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3\6-JUNIO\"/>
    </mc:Choice>
  </mc:AlternateContent>
  <xr:revisionPtr revIDLastSave="0" documentId="13_ncr:1_{808845E7-EC55-46BA-A22D-85F27394C428}" xr6:coauthVersionLast="47" xr6:coauthVersionMax="47" xr10:uidLastSave="{00000000-0000-0000-0000-000000000000}"/>
  <bookViews>
    <workbookView xWindow="28680" yWindow="-225" windowWidth="29040" windowHeight="15840" xr2:uid="{00000000-000D-0000-FFFF-FFFF00000000}"/>
  </bookViews>
  <sheets>
    <sheet name="Marzo" sheetId="1" r:id="rId1"/>
  </sheets>
  <definedNames>
    <definedName name="_xlnm.Print_Area" localSheetId="0">Marzo!$A$1:$D$52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20" i="1"/>
  <c r="C15" i="1" l="1"/>
  <c r="C31" i="1" l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<sst xmlns="http://schemas.openxmlformats.org/spreadsheetml/2006/main" count="32" uniqueCount="32">
  <si>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</si>
  <si>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</si>
  <si>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</si>
  <si>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</si>
  <si>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</si>
  <si>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</si>
  <si>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</si>
  <si>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</si>
  <si>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</si>
  <si>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</si>
  <si>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</si>
  <si>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</si>
  <si>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</si>
  <si>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</si>
  <si>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</si>
  <si>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</si>
  <si>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</si>
  <si>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</si>
  <si>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</si>
  <si>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</si>
  <si>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</si>
  <si>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</si>
  <si>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</si>
  <si>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</si>
  <si>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</si>
  <si>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</si>
  <si>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</si>
  <si>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 Carlos R. Castellanos </t>
  </si>
  <si>
    <t>Dir. Administrativo y Financiero</t>
  </si>
  <si>
    <t xml:space="preserve">Contador </t>
  </si>
  <si>
    <t xml:space="preserve">Pedro Ramirez </t>
  </si>
  <si>
    <t>Al 30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</si>
</sst>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zoomScaleNormal="100" workbookViewId="0">
      <selection activeCell="C37" sqref="C37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3" ht="15.75" x14ac:dyDescent="0.25">
      <c r="A3" s="2"/>
      <c r="B3" s="2"/>
      <c r="C3" s="2"/>
    </row>
    <row r="4" spans="1:3" ht="15.75" x14ac:dyDescent="0.25">
      <c r="A4" s="3"/>
      <c r="B4" s="3"/>
      <c r="C4" s="2"/>
    </row>
    <row r="5" spans="1:3" ht="15.75" x14ac:dyDescent="0.25">
      <c r="A5" s="17" t="s">
        <v>0</v>
      </c>
      <c r="B5" s="17"/>
      <c r="C5" s="17"/>
    </row>
    <row r="6" spans="1:3" ht="15.75" x14ac:dyDescent="0.25">
      <c r="A6" s="17" t="s">
        <v>31</v>
      </c>
      <c r="B6" s="17"/>
      <c r="C6" s="17"/>
    </row>
    <row r="7" spans="1:3" ht="15.75" x14ac:dyDescent="0.25">
      <c r="A7" s="17" t="s">
        <v>1</v>
      </c>
      <c r="B7" s="17"/>
      <c r="C7" s="17"/>
    </row>
    <row r="8" spans="1:3" ht="15.75" x14ac:dyDescent="0.25">
      <c r="A8" s="2"/>
      <c r="B8" s="2"/>
      <c r="C8" s="2"/>
    </row>
    <row r="9" spans="1:3" ht="15.75" x14ac:dyDescent="0.25">
      <c r="A9" s="4" t="s">
        <v>2</v>
      </c>
      <c r="B9" s="4"/>
      <c r="C9" s="2"/>
    </row>
    <row r="10" spans="1:3" ht="15.75" x14ac:dyDescent="0.25">
      <c r="A10" s="5" t="s">
        <v>3</v>
      </c>
      <c r="B10" s="5"/>
      <c r="C10" s="2"/>
    </row>
    <row r="11" spans="1:3" ht="15.75" x14ac:dyDescent="0.25">
      <c r="A11" s="2" t="s">
        <v>4</v>
      </c>
      <c r="B11" s="2"/>
      <c r="C11" s="6">
        <v>225418581.40000001</v>
      </c>
    </row>
    <row r="12" spans="1:3" ht="15.75" x14ac:dyDescent="0.25">
      <c r="A12" s="2" t="s">
        <v>5</v>
      </c>
      <c r="B12" s="2"/>
      <c r="C12" s="6">
        <v>580936.28</v>
      </c>
    </row>
    <row r="13" spans="1:3" ht="15.75" x14ac:dyDescent="0.25">
      <c r="A13" s="2" t="s">
        <v>6</v>
      </c>
      <c r="B13" s="2"/>
      <c r="C13" s="6">
        <v>3791025.43</v>
      </c>
    </row>
    <row r="14" spans="1:3" ht="15.75" x14ac:dyDescent="0.25">
      <c r="A14" s="2" t="s">
        <v>7</v>
      </c>
      <c r="B14" s="2"/>
      <c r="C14" s="6">
        <v>5401355.0999999996</v>
      </c>
    </row>
    <row r="15" spans="1:3" ht="16.5" thickBot="1" x14ac:dyDescent="0.3">
      <c r="A15" s="5" t="s">
        <v>8</v>
      </c>
      <c r="B15" s="5"/>
      <c r="C15" s="7">
        <f>SUM(C11:C14)</f>
        <v>235191898.21000001</v>
      </c>
    </row>
    <row r="16" spans="1:3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173276655.83000001</v>
      </c>
    </row>
    <row r="19" spans="1:3" ht="15.75" x14ac:dyDescent="0.25">
      <c r="A19" s="2" t="s">
        <v>11</v>
      </c>
      <c r="B19" s="2"/>
      <c r="C19" s="6">
        <v>198584.31</v>
      </c>
    </row>
    <row r="20" spans="1:3" ht="16.5" thickBot="1" x14ac:dyDescent="0.3">
      <c r="A20" s="5" t="s">
        <v>12</v>
      </c>
      <c r="B20" s="5"/>
      <c r="C20" s="8">
        <f>SUM(C18:C19)</f>
        <v>173475240.14000002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408667138.35000002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741342.2</v>
      </c>
    </row>
    <row r="27" spans="1:3" ht="16.5" thickBot="1" x14ac:dyDescent="0.3">
      <c r="A27" s="5" t="s">
        <v>17</v>
      </c>
      <c r="B27" s="5"/>
      <c r="C27" s="7">
        <f>SUM(C26)</f>
        <v>741342.2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f>SUM(C30)</f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741342.2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407925796.14999998</v>
      </c>
      <c r="E36" s="15"/>
    </row>
    <row r="37" spans="1:5" ht="16.5" thickBot="1" x14ac:dyDescent="0.3">
      <c r="A37" s="5" t="s">
        <v>24</v>
      </c>
      <c r="B37" s="5"/>
      <c r="C37" s="7">
        <f>+C36</f>
        <v>407925796.14999998</v>
      </c>
    </row>
    <row r="38" spans="1:5" ht="16.5" thickTop="1" x14ac:dyDescent="0.25">
      <c r="A38" s="2"/>
      <c r="B38" s="2"/>
      <c r="C38" s="2"/>
    </row>
    <row r="39" spans="1:5" ht="16.5" thickBot="1" x14ac:dyDescent="0.3">
      <c r="A39" s="5" t="s">
        <v>25</v>
      </c>
      <c r="B39" s="5"/>
      <c r="C39" s="7">
        <f>+C33+C37</f>
        <v>408667138.34999996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2"/>
    </row>
    <row r="43" spans="1:5" ht="15.75" x14ac:dyDescent="0.25">
      <c r="A43" s="2"/>
      <c r="B43" s="2"/>
      <c r="C43" s="2"/>
    </row>
    <row r="44" spans="1:5" ht="15.75" x14ac:dyDescent="0.25">
      <c r="A44" s="18" t="s">
        <v>30</v>
      </c>
      <c r="B44" s="12"/>
      <c r="C44" s="18" t="s">
        <v>27</v>
      </c>
    </row>
    <row r="45" spans="1:5" ht="15.75" x14ac:dyDescent="0.25">
      <c r="A45" s="19"/>
      <c r="B45" s="12"/>
      <c r="C45" s="19"/>
    </row>
    <row r="46" spans="1:5" ht="15.75" x14ac:dyDescent="0.25">
      <c r="A46" s="14" t="s">
        <v>29</v>
      </c>
      <c r="B46" s="2"/>
      <c r="C46" s="14" t="s">
        <v>28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6" t="s">
        <v>26</v>
      </c>
      <c r="B50" s="16"/>
      <c r="C50" s="16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2023-06-15T14:03:30Z</cp:lastPrinted>
  <dcterms:created xsi:type="dcterms:W3CDTF">2021-11-04T19:43:45Z</dcterms:created>
  <dcterms:modified xsi:type="dcterms:W3CDTF">2023-07-10T13:50:21Z</dcterms:modified>
</cp:coreProperties>
</file>