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3\5-MAYO\"/>
    </mc:Choice>
  </mc:AlternateContent>
  <xr:revisionPtr revIDLastSave="0" documentId="13_ncr:1_{7B5734C2-5CC6-479A-89D2-E6056C9D31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" sheetId="1" r:id="rId1"/>
  </sheets>
  <definedNames>
    <definedName name="_xlnm.Print_Area" localSheetId="0">Marzo!$A$1:$D$52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" l="1"/>
  <c r="C20" i="1"/>
  <c r="C15" i="1" l="1"/>
  <c r="C31" i="1" l="1"/>
  <c r="C27" i="1" l="1"/>
  <c r="C33" i="1" s="1"/>
  <c r="C39" i="1" s="1"/>
  <c r="C22" i="1" l="1"/>
</calcChain>
</file>

<file path=xl/sharedStrings.xml><?xml version="1.0" encoding="utf-8"?>
<sst xmlns="http://schemas.openxmlformats.org/spreadsheetml/2006/main" count="32" uniqueCount="32">
  <si>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</si>
  <si>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</si>
  <si>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</si>
  <si>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</si>
  <si>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</si>
  <si>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</si>
  <si>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</si>
  <si>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</si>
  <si>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</si>
  <si>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</si>
  <si>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</si>
  <si>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</si>
  <si>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</si>
  <si>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</si>
  <si>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</si>
  <si>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</si>
  <si>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</si>
  <si>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</si>
  <si>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</si>
  <si>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</si>
  <si>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</si>
  <si>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</si>
  <si>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</si>
  <si>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</si>
  <si>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</si>
  <si>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</si>
  <si>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</si>
  <si>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 xml:space="preserve"> Carlos R. Castellanos </t>
  </si>
  <si>
    <t>Dir. Administrativo y Financiero</t>
  </si>
  <si>
    <t xml:space="preserve">Contador </t>
  </si>
  <si>
    <t xml:space="preserve">Pedro Ramirez </t>
  </si>
  <si>
    <t>Al 31 de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</si>
</sst>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43" fontId="0" fillId="2" borderId="0" xfId="0" applyNumberFormat="1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1876425</xdr:colOff>
      <xdr:row>1</xdr:row>
      <xdr:rowOff>9525</xdr:rowOff>
    </xdr:from>
    <xdr:to>
      <xdr:col>2</xdr:col>
      <xdr:colOff>647700</xdr:colOff>
      <xdr:row>4</xdr:row>
      <xdr:rowOff>187325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1876425" y="200025"/>
          <a:ext cx="2952750" cy="768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52"/>
  <sheetViews>
    <sheetView tabSelected="1" topLeftCell="A12" zoomScaleNormal="100" workbookViewId="0">
      <selection activeCell="H35" sqref="H35"/>
    </sheetView>
  </sheetViews>
  <sheetFormatPr baseColWidth="10" defaultColWidth="9" defaultRowHeight="15" x14ac:dyDescent="0.25"/>
  <cols>
    <col min="1" max="1" width="29.28515625" style="1" customWidth="1"/>
    <col min="2" max="2" width="33.42578125" style="1" customWidth="1"/>
    <col min="3" max="3" width="36.28515625" style="1" customWidth="1"/>
    <col min="4" max="4" width="5" style="1" customWidth="1"/>
    <col min="5" max="5" width="15.140625" style="1" bestFit="1" customWidth="1"/>
    <col min="6" max="16384" width="9" style="1"/>
  </cols>
  <sheetData>
    <row r="3" spans="1:3" ht="15.75" x14ac:dyDescent="0.25">
      <c r="A3" s="2"/>
      <c r="B3" s="2"/>
      <c r="C3" s="2"/>
    </row>
    <row r="4" spans="1:3" ht="15.75" x14ac:dyDescent="0.25">
      <c r="A4" s="3"/>
      <c r="B4" s="3"/>
      <c r="C4" s="2"/>
    </row>
    <row r="5" spans="1:3" ht="15.75" x14ac:dyDescent="0.25">
      <c r="A5" s="17" t="s">
        <v>0</v>
      </c>
      <c r="B5" s="17"/>
      <c r="C5" s="17"/>
    </row>
    <row r="6" spans="1:3" ht="15.75" x14ac:dyDescent="0.25">
      <c r="A6" s="17" t="s">
        <v>31</v>
      </c>
      <c r="B6" s="17"/>
      <c r="C6" s="17"/>
    </row>
    <row r="7" spans="1:3" ht="15.75" x14ac:dyDescent="0.25">
      <c r="A7" s="17" t="s">
        <v>1</v>
      </c>
      <c r="B7" s="17"/>
      <c r="C7" s="17"/>
    </row>
    <row r="8" spans="1:3" ht="15.75" x14ac:dyDescent="0.25">
      <c r="A8" s="2"/>
      <c r="B8" s="2"/>
      <c r="C8" s="2"/>
    </row>
    <row r="9" spans="1:3" ht="15.75" x14ac:dyDescent="0.25">
      <c r="A9" s="4" t="s">
        <v>2</v>
      </c>
      <c r="B9" s="4"/>
      <c r="C9" s="2"/>
    </row>
    <row r="10" spans="1:3" ht="15.75" x14ac:dyDescent="0.25">
      <c r="A10" s="5" t="s">
        <v>3</v>
      </c>
      <c r="B10" s="5"/>
      <c r="C10" s="2"/>
    </row>
    <row r="11" spans="1:3" ht="15.75" x14ac:dyDescent="0.25">
      <c r="A11" s="2" t="s">
        <v>4</v>
      </c>
      <c r="B11" s="2"/>
      <c r="C11" s="6">
        <v>223037315.5</v>
      </c>
    </row>
    <row r="12" spans="1:3" ht="15.75" x14ac:dyDescent="0.25">
      <c r="A12" s="2" t="s">
        <v>5</v>
      </c>
      <c r="B12" s="2"/>
      <c r="C12" s="6">
        <v>3820520.09</v>
      </c>
    </row>
    <row r="13" spans="1:3" ht="15.75" x14ac:dyDescent="0.25">
      <c r="A13" s="2" t="s">
        <v>6</v>
      </c>
      <c r="B13" s="2"/>
      <c r="C13" s="6">
        <v>3353571.95</v>
      </c>
    </row>
    <row r="14" spans="1:3" ht="15.75" x14ac:dyDescent="0.25">
      <c r="A14" s="2" t="s">
        <v>7</v>
      </c>
      <c r="B14" s="2"/>
      <c r="C14" s="6">
        <v>5932406.1699999999</v>
      </c>
    </row>
    <row r="15" spans="1:3" ht="16.5" thickBot="1" x14ac:dyDescent="0.3">
      <c r="A15" s="5" t="s">
        <v>8</v>
      </c>
      <c r="B15" s="5"/>
      <c r="C15" s="7">
        <f>SUM(C11:C14)</f>
        <v>236143813.70999998</v>
      </c>
    </row>
    <row r="16" spans="1:3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v>172803391.65000001</v>
      </c>
    </row>
    <row r="19" spans="1:3" ht="15.75" x14ac:dyDescent="0.25">
      <c r="A19" s="2" t="s">
        <v>11</v>
      </c>
      <c r="B19" s="2"/>
      <c r="C19" s="6">
        <v>206527.65</v>
      </c>
    </row>
    <row r="20" spans="1:3" ht="16.5" thickBot="1" x14ac:dyDescent="0.3">
      <c r="A20" s="5" t="s">
        <v>12</v>
      </c>
      <c r="B20" s="5"/>
      <c r="C20" s="8">
        <f>SUM(C18:C19)</f>
        <v>173009919.30000001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409153733.00999999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v>451041.72</v>
      </c>
    </row>
    <row r="27" spans="1:3" ht="16.5" thickBot="1" x14ac:dyDescent="0.3">
      <c r="A27" s="5" t="s">
        <v>17</v>
      </c>
      <c r="B27" s="5"/>
      <c r="C27" s="7">
        <f>SUM(C26)</f>
        <v>451041.72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>
        <v>0</v>
      </c>
    </row>
    <row r="31" spans="1:3" ht="15.75" x14ac:dyDescent="0.25">
      <c r="A31" s="5" t="s">
        <v>20</v>
      </c>
      <c r="B31" s="5"/>
      <c r="C31" s="10">
        <f>SUM(C30)</f>
        <v>0</v>
      </c>
    </row>
    <row r="32" spans="1:3" ht="15.75" x14ac:dyDescent="0.25">
      <c r="A32" s="2"/>
      <c r="B32" s="2"/>
      <c r="C32" s="11"/>
    </row>
    <row r="33" spans="1:5" ht="16.5" thickBot="1" x14ac:dyDescent="0.3">
      <c r="A33" s="5" t="s">
        <v>21</v>
      </c>
      <c r="B33" s="5"/>
      <c r="C33" s="7">
        <f>+C27+C31</f>
        <v>451041.72</v>
      </c>
    </row>
    <row r="34" spans="1:5" ht="16.5" thickTop="1" x14ac:dyDescent="0.25">
      <c r="A34" s="2"/>
      <c r="B34" s="2"/>
      <c r="C34" s="2"/>
    </row>
    <row r="35" spans="1:5" ht="15.75" x14ac:dyDescent="0.25">
      <c r="A35" s="4" t="s">
        <v>22</v>
      </c>
      <c r="B35" s="4"/>
      <c r="C35" s="2"/>
    </row>
    <row r="36" spans="1:5" ht="15.75" x14ac:dyDescent="0.25">
      <c r="A36" s="2" t="s">
        <v>23</v>
      </c>
      <c r="B36" s="2"/>
      <c r="C36" s="9">
        <v>408702691.29000002</v>
      </c>
      <c r="E36" s="15"/>
    </row>
    <row r="37" spans="1:5" ht="16.5" thickBot="1" x14ac:dyDescent="0.3">
      <c r="A37" s="5" t="s">
        <v>24</v>
      </c>
      <c r="B37" s="5"/>
      <c r="C37" s="7">
        <f>+C36</f>
        <v>408702691.29000002</v>
      </c>
    </row>
    <row r="38" spans="1:5" ht="16.5" thickTop="1" x14ac:dyDescent="0.25">
      <c r="A38" s="2"/>
      <c r="B38" s="2"/>
      <c r="C38" s="2"/>
    </row>
    <row r="39" spans="1:5" ht="16.5" thickBot="1" x14ac:dyDescent="0.3">
      <c r="A39" s="5" t="s">
        <v>25</v>
      </c>
      <c r="B39" s="5"/>
      <c r="C39" s="7">
        <f>+C33+C37</f>
        <v>409153733.01000005</v>
      </c>
    </row>
    <row r="40" spans="1:5" ht="16.5" thickTop="1" x14ac:dyDescent="0.25">
      <c r="A40" s="2"/>
      <c r="B40" s="2"/>
      <c r="C40" s="6"/>
    </row>
    <row r="41" spans="1:5" ht="15.75" x14ac:dyDescent="0.25">
      <c r="A41" s="2"/>
      <c r="B41" s="2"/>
      <c r="C41" s="6"/>
    </row>
    <row r="42" spans="1:5" ht="15.75" x14ac:dyDescent="0.25">
      <c r="A42" s="2"/>
      <c r="B42" s="2"/>
      <c r="C42" s="2"/>
    </row>
    <row r="43" spans="1:5" ht="15.75" x14ac:dyDescent="0.25">
      <c r="A43" s="2"/>
      <c r="B43" s="2"/>
      <c r="C43" s="2"/>
    </row>
    <row r="44" spans="1:5" ht="15.75" x14ac:dyDescent="0.25">
      <c r="A44" s="18" t="s">
        <v>30</v>
      </c>
      <c r="B44" s="12"/>
      <c r="C44" s="18" t="s">
        <v>27</v>
      </c>
    </row>
    <row r="45" spans="1:5" ht="15.75" x14ac:dyDescent="0.25">
      <c r="A45" s="19"/>
      <c r="B45" s="12"/>
      <c r="C45" s="19"/>
    </row>
    <row r="46" spans="1:5" ht="15.75" x14ac:dyDescent="0.25">
      <c r="A46" s="14" t="s">
        <v>29</v>
      </c>
      <c r="B46" s="2"/>
      <c r="C46" s="14" t="s">
        <v>28</v>
      </c>
    </row>
    <row r="47" spans="1:5" ht="15.75" x14ac:dyDescent="0.25">
      <c r="A47" s="2"/>
      <c r="B47" s="2"/>
      <c r="C47" s="2"/>
    </row>
    <row r="48" spans="1:5" ht="15.75" x14ac:dyDescent="0.25">
      <c r="A48" s="2"/>
      <c r="B48" s="2"/>
      <c r="C48" s="2"/>
    </row>
    <row r="49" spans="1:3" ht="15.75" x14ac:dyDescent="0.25">
      <c r="A49" s="2"/>
      <c r="B49" s="13"/>
      <c r="C49" s="2"/>
    </row>
    <row r="50" spans="1:3" ht="15.75" x14ac:dyDescent="0.25">
      <c r="A50" s="16" t="s">
        <v>26</v>
      </c>
      <c r="B50" s="16"/>
      <c r="C50" s="16"/>
    </row>
    <row r="51" spans="1:3" ht="15.75" x14ac:dyDescent="0.25">
      <c r="A51" s="2"/>
      <c r="B51" s="2"/>
      <c r="C51" s="2"/>
    </row>
    <row r="52" spans="1:3" ht="15.75" x14ac:dyDescent="0.25">
      <c r="A52" s="2"/>
      <c r="B52" s="2"/>
      <c r="C52" s="2"/>
    </row>
  </sheetData>
  <mergeCells count="6">
    <mergeCell ref="A50:C50"/>
    <mergeCell ref="A5:C5"/>
    <mergeCell ref="A6:C6"/>
    <mergeCell ref="A7:C7"/>
    <mergeCell ref="A44:A45"/>
    <mergeCell ref="C44:C45"/>
  </mergeCells>
  <pageMargins left="1.299212598425197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Pedro Valentín Ramírez Pérez</cp:lastModifiedBy>
  <cp:lastPrinted>2023-06-15T14:03:30Z</cp:lastPrinted>
  <dcterms:created xsi:type="dcterms:W3CDTF">2021-11-04T19:43:45Z</dcterms:created>
  <dcterms:modified xsi:type="dcterms:W3CDTF">2023-06-15T14:03:34Z</dcterms:modified>
</cp:coreProperties>
</file>