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MARZO\"/>
    </mc:Choice>
  </mc:AlternateContent>
  <xr:revisionPtr revIDLastSave="0" documentId="8_{280EBC4F-A53C-4B8D-A76B-E30CA082AE31}" xr6:coauthVersionLast="47" xr6:coauthVersionMax="47" xr10:uidLastSave="{00000000-0000-0000-0000-000000000000}"/>
  <bookViews>
    <workbookView xWindow="-120" yWindow="-120" windowWidth="29040" windowHeight="15720" xr2:uid="{73501EBA-A9F4-4ADE-824B-512C8F3A490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G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<sst xmlns="http://schemas.openxmlformats.org/spreadsheetml/2006/main" count="42" uniqueCount="27">
  <si>
    <t>INVENTARIO EN ALMACEN DE MATERIALES DE MISCELANEOS</t>
  </si>
  <si>
    <t xml:space="preserve"> AL CORTE TRIMESTRAL 01- ENERO AL 31 - MARZO - 2026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</si>
  <si>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</si>
  <si>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</si>
  <si>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</si>
  <si>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</si>
  <si>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</si>
  <si>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</si>
  <si>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</si>
  <si>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</si>
  <si>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01/01/2026 31/03/2026</t>
  </si>
  <si>
    <t>01/01/2026   -    31/03/2026</t>
  </si>
  <si>
    <t>UNIDAD</t>
  </si>
  <si>
    <t>BANDERA INSTITUCIONAL UAF 180X120 CM</t>
  </si>
  <si>
    <t>BANDERA REP. DOM 180X120 CM</t>
  </si>
  <si>
    <t>COPAS DE VINO</t>
  </si>
  <si>
    <t>ESCURRIDOR PLASTICO</t>
  </si>
  <si>
    <t>MESA PLEGABLE 93.5 X 77 X 9.5</t>
  </si>
  <si>
    <t>BOTELLAS PLASTICAS REUTILIZABLE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</si>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</sst>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"/>
      <name val="Calibri"/>
      <family val="2"/>
    </font>
    <font>
      <b/>
      <sz val="11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2" fontId="5" fillId="0" borderId="0" xfId="0" applyNumberFormat="1" applyFont="1"/>
    <xf numFmtId="43" fontId="5" fillId="0" borderId="0" xfId="2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44" fontId="7" fillId="3" borderId="4" xfId="2" applyFont="1" applyFill="1" applyBorder="1" applyAlignment="1">
      <alignment horizontal="center" vertical="center" wrapText="1"/>
    </xf>
    <xf numFmtId="44" fontId="7" fillId="3" borderId="5" xfId="2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" fontId="8" fillId="4" borderId="4" xfId="0" applyNumberFormat="1" applyFont="1" applyFill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4" fontId="9" fillId="5" borderId="4" xfId="2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right" vertical="top"/>
    </xf>
    <xf numFmtId="44" fontId="9" fillId="0" borderId="4" xfId="2" applyFont="1" applyFill="1" applyBorder="1" applyAlignment="1">
      <alignment horizontal="center" vertical="center"/>
    </xf>
    <xf numFmtId="0" fontId="9" fillId="0" borderId="0" xfId="0" applyFont="1"/>
    <xf numFmtId="0" fontId="2" fillId="0" borderId="6" xfId="0" applyFont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0" fontId="4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0" fillId="0" borderId="0" xfId="0" applyAlignment="1">
      <alignment vertical="center"/>
    </xf>
    <xf numFmtId="0" fontId="1" fillId="0" borderId="0" xfId="3" applyAlignment="1">
      <alignment vertical="center"/>
    </xf>
    <xf numFmtId="43" fontId="4" fillId="0" borderId="0" xfId="4" applyFont="1" applyBorder="1" applyAlignment="1">
      <alignment horizontal="left"/>
    </xf>
    <xf numFmtId="43" fontId="11" fillId="0" borderId="0" xfId="4" applyFont="1" applyAlignment="1">
      <alignment horizontal="left"/>
    </xf>
    <xf numFmtId="0" fontId="0" fillId="0" borderId="0" xfId="0" applyAlignment="1">
      <alignment vertical="top"/>
    </xf>
  </cellXfs>
  <cellStyles count="5">
    <cellStyle name="Millares" xfId="1" builtinId="3"/>
    <cellStyle name="Millares 2" xfId="4" xr:uid="{53068027-C26D-4563-8265-5AA5404F29CE}"/>
    <cellStyle name="Moneda" xfId="2" builtinId="4"/>
    <cellStyle name="Normal" xfId="0" builtinId="0"/>
    <cellStyle name="Normal 2" xfId="3" xr:uid="{E97F43AC-E8B3-4A4A-AC18-1BD494FAC9A9}"/>
  </cellStyles>
  <dxfs count="8"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ptos Narrow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1284231</xdr:colOff>
      <xdr:row>4</xdr:row>
      <xdr:rowOff>159516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F4FB0-B72C-4144-826C-F4726BEE8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762000" y="1905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8A7AB1-FCF5-4BA8-AF1F-B17F55C06E84}" name="Tabla338911" displayName="Tabla338911" ref="G6:I13" totalsRowShown="0" headerRowDxfId="7" dataDxfId="6" totalsRowDxfId="5" headerRowBorderDxfId="3" tableBorderDxfId="4">
  <tableColumns count="3">
    <tableColumn id="4" xr3:uid="{EC23C829-874D-4058-B646-ADAF613A925D}" name="EXISTENCIA" dataDxfId="2"/>
    <tableColumn id="1" xr3:uid="{2DA91045-4D84-439F-8596-FFD09EA3E6BE}" name="PRECIO" dataDxfId="1"/>
    <tableColumn id="3" xr3:uid="{B7BED098-4008-4F8F-BE22-D11FAFC39805}" name="TOTAL VALORES RD$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476A-519F-4CBD-B16C-F514C2567869}">
  <dimension ref="B1:N18"/>
  <sheetViews>
    <sheetView tabSelected="1" workbookViewId="0">
      <selection activeCell="B2" sqref="B2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4" x14ac:dyDescent="0.25">
      <c r="N1" s="1"/>
    </row>
    <row r="3" spans="2:14" ht="15.75" x14ac:dyDescent="0.25">
      <c r="B3" s="2" t="s">
        <v>0</v>
      </c>
      <c r="C3" s="2"/>
      <c r="D3" s="2"/>
      <c r="E3" s="2"/>
      <c r="F3" s="2"/>
      <c r="G3" s="2"/>
      <c r="H3" s="2"/>
      <c r="I3" s="2"/>
    </row>
    <row r="4" spans="2:14" ht="15.75" x14ac:dyDescent="0.25">
      <c r="B4" s="2" t="s">
        <v>1</v>
      </c>
      <c r="C4" s="2"/>
      <c r="D4" s="3"/>
      <c r="E4" s="3"/>
      <c r="F4" s="2"/>
      <c r="G4" s="2"/>
      <c r="H4" s="2"/>
      <c r="I4" s="2"/>
    </row>
    <row r="5" spans="2:14" ht="16.5" thickBot="1" x14ac:dyDescent="0.3">
      <c r="B5" s="4"/>
      <c r="C5" s="4"/>
      <c r="D5" s="4"/>
      <c r="E5" s="4"/>
      <c r="F5" s="4"/>
      <c r="G5" s="5"/>
      <c r="H5" s="6"/>
      <c r="I5" s="4"/>
    </row>
    <row r="6" spans="2:14" ht="31.5" x14ac:dyDescent="0.25"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10" t="s">
        <v>9</v>
      </c>
      <c r="M6" s="11"/>
    </row>
    <row r="7" spans="2:14" ht="27" x14ac:dyDescent="0.25">
      <c r="B7" s="12" t="s">
        <v>10</v>
      </c>
      <c r="C7" s="13" t="s">
        <v>11</v>
      </c>
      <c r="D7" s="14">
        <v>288</v>
      </c>
      <c r="E7" s="15" t="s">
        <v>12</v>
      </c>
      <c r="F7" s="16" t="s">
        <v>13</v>
      </c>
      <c r="G7" s="17">
        <v>4</v>
      </c>
      <c r="H7" s="18">
        <v>4200</v>
      </c>
      <c r="I7" s="19">
        <f>Tabla338911[[#This Row],[EXISTENCIA]]*Tabla338911[[#This Row],[PRECIO]]</f>
        <v>16800</v>
      </c>
      <c r="J7" s="20"/>
      <c r="K7" s="20"/>
      <c r="M7" s="11"/>
    </row>
    <row r="8" spans="2:14" ht="27" x14ac:dyDescent="0.25">
      <c r="B8" s="12" t="s">
        <v>10</v>
      </c>
      <c r="C8" s="13" t="s">
        <v>11</v>
      </c>
      <c r="D8" s="14">
        <v>289</v>
      </c>
      <c r="E8" s="15" t="s">
        <v>12</v>
      </c>
      <c r="F8" s="16" t="s">
        <v>14</v>
      </c>
      <c r="G8" s="14">
        <v>2</v>
      </c>
      <c r="H8" s="18">
        <v>1600</v>
      </c>
      <c r="I8" s="21">
        <f>Tabla338911[[#This Row],[EXISTENCIA]]*Tabla338911[[#This Row],[PRECIO]]</f>
        <v>3200</v>
      </c>
      <c r="J8" s="20"/>
      <c r="K8" s="20"/>
      <c r="M8" s="11"/>
    </row>
    <row r="9" spans="2:14" ht="27" x14ac:dyDescent="0.25">
      <c r="B9" s="12" t="s">
        <v>10</v>
      </c>
      <c r="C9" s="13" t="s">
        <v>11</v>
      </c>
      <c r="D9" s="14">
        <v>302</v>
      </c>
      <c r="E9" s="15" t="s">
        <v>12</v>
      </c>
      <c r="F9" s="16" t="s">
        <v>15</v>
      </c>
      <c r="G9" s="17">
        <v>20</v>
      </c>
      <c r="H9" s="18">
        <v>237.71</v>
      </c>
      <c r="I9" s="19">
        <f>Tabla338911[[#This Row],[EXISTENCIA]]*Tabla338911[[#This Row],[PRECIO]]</f>
        <v>4754.2</v>
      </c>
      <c r="J9" s="20"/>
      <c r="K9" s="20"/>
      <c r="M9" s="11"/>
    </row>
    <row r="10" spans="2:14" ht="27" x14ac:dyDescent="0.25">
      <c r="B10" s="12" t="s">
        <v>10</v>
      </c>
      <c r="C10" s="13" t="s">
        <v>11</v>
      </c>
      <c r="D10" s="14">
        <v>311</v>
      </c>
      <c r="E10" s="15" t="s">
        <v>12</v>
      </c>
      <c r="F10" s="16" t="s">
        <v>16</v>
      </c>
      <c r="G10" s="14">
        <v>1</v>
      </c>
      <c r="H10" s="18">
        <v>1080.51</v>
      </c>
      <c r="I10" s="21">
        <f>Tabla338911[[#This Row],[EXISTENCIA]]*Tabla338911[[#This Row],[PRECIO]]</f>
        <v>1080.51</v>
      </c>
      <c r="J10" s="20"/>
      <c r="K10" s="20"/>
      <c r="M10" s="11"/>
    </row>
    <row r="11" spans="2:14" ht="27" x14ac:dyDescent="0.25">
      <c r="B11" s="12" t="s">
        <v>10</v>
      </c>
      <c r="C11" s="13" t="s">
        <v>11</v>
      </c>
      <c r="D11" s="14">
        <v>581</v>
      </c>
      <c r="E11" s="15" t="s">
        <v>12</v>
      </c>
      <c r="F11" s="16" t="s">
        <v>17</v>
      </c>
      <c r="G11" s="17">
        <v>1</v>
      </c>
      <c r="H11" s="18">
        <v>4714.1000000000004</v>
      </c>
      <c r="I11" s="21">
        <f>Tabla338911[[#This Row],[EXISTENCIA]]*Tabla338911[[#This Row],[PRECIO]]</f>
        <v>4714.1000000000004</v>
      </c>
      <c r="J11" s="20"/>
      <c r="K11" s="20"/>
      <c r="M11" s="11"/>
    </row>
    <row r="12" spans="2:14" ht="27" x14ac:dyDescent="0.25">
      <c r="B12" s="12" t="s">
        <v>10</v>
      </c>
      <c r="C12" s="13" t="s">
        <v>11</v>
      </c>
      <c r="D12" s="14">
        <v>622</v>
      </c>
      <c r="E12" s="15" t="s">
        <v>12</v>
      </c>
      <c r="F12" s="16" t="s">
        <v>18</v>
      </c>
      <c r="G12" s="14">
        <v>30</v>
      </c>
      <c r="H12" s="18">
        <v>335</v>
      </c>
      <c r="I12" s="21">
        <f>Tabla338911[[#This Row],[EXISTENCIA]]*Tabla338911[[#This Row],[PRECIO]]</f>
        <v>10050</v>
      </c>
      <c r="J12" s="20"/>
      <c r="K12" s="20"/>
      <c r="M12" s="11"/>
    </row>
    <row r="13" spans="2:14" x14ac:dyDescent="0.25">
      <c r="B13" s="22"/>
      <c r="C13" s="22"/>
      <c r="D13" s="22"/>
      <c r="E13" s="22"/>
      <c r="F13" s="22"/>
      <c r="G13" s="23">
        <f>SUBTOTAL(109,G7:G12)</f>
        <v>58</v>
      </c>
      <c r="H13" s="24" t="s">
        <v>19</v>
      </c>
      <c r="I13" s="24">
        <f>SUBTOTAL(109,I7:I12)</f>
        <v>40598.81</v>
      </c>
    </row>
    <row r="14" spans="2:14" ht="15.75" x14ac:dyDescent="0.25">
      <c r="G14" s="4"/>
      <c r="H14" s="4"/>
      <c r="I14" s="4"/>
    </row>
    <row r="15" spans="2:14" ht="15.75" x14ac:dyDescent="0.25">
      <c r="B15" s="25" t="s">
        <v>20</v>
      </c>
      <c r="C15" s="26"/>
      <c r="F15" s="27" t="s">
        <v>21</v>
      </c>
      <c r="H15" s="28"/>
    </row>
    <row r="16" spans="2:14" ht="15.75" x14ac:dyDescent="0.25">
      <c r="B16" s="29"/>
      <c r="C16" s="26" t="s">
        <v>22</v>
      </c>
      <c r="F16" s="30" t="s">
        <v>23</v>
      </c>
      <c r="H16" s="28"/>
    </row>
    <row r="17" spans="2:8" ht="15.75" x14ac:dyDescent="0.25">
      <c r="B17" s="29"/>
      <c r="C17" s="26" t="s">
        <v>24</v>
      </c>
      <c r="F17" s="31" t="s">
        <v>25</v>
      </c>
      <c r="H17" s="28"/>
    </row>
    <row r="18" spans="2:8" ht="15.75" x14ac:dyDescent="0.25">
      <c r="B18" s="29"/>
      <c r="C18" s="26" t="s">
        <v>26</v>
      </c>
      <c r="D18" s="26"/>
      <c r="E18" s="31"/>
      <c r="F18" s="32"/>
      <c r="H18" s="28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2026-04-13T15:39:14Z</dcterms:created>
  <dcterms:modified xsi:type="dcterms:W3CDTF">2026-04-13T15:39:48Z</dcterms:modified>
</cp:coreProperties>
</file>