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13_ncr:1_{5F90E8A2-3D27-473F-A496-A3B17FDC0040}" xr6:coauthVersionLast="47" xr6:coauthVersionMax="47" xr10:uidLastSave="{00000000-0000-0000-0000-000000000000}"/>
  <bookViews>
    <workbookView xWindow="28680" yWindow="-120" windowWidth="29040" windowHeight="15840" xr2:uid="{3ABC9285-55A5-4A81-A86B-D947F759FAD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4" i="1" l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54" i="1" s="1"/>
  <c r="H10" i="1"/>
  <c r="H9" i="1"/>
</calcChain>
</file>

<file path=xl/sharedStrings.xml><?xml version="1.0" encoding="utf-8"?>
<sst xmlns="http://schemas.openxmlformats.org/spreadsheetml/2006/main" count="157" uniqueCount="112">
  <si>
    <t>INVENTARIO EN ALMACEN DE MATERIALES FERRETEROS</t>
  </si>
  <si>
    <t>AL 30 JUNIO  2022</t>
  </si>
  <si>
    <t xml:space="preserve"> 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</si>
  <si>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</si>
  <si>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</si>
  <si>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</si>
  <si>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</si>
  <si>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</si>
  <si>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</si>
  <si>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</si>
  <si>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</si>
  <si>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F001</t>
  </si>
  <si>
    <t>UNIDAD</t>
  </si>
  <si>
    <t>TUBO FLUORECENTE 13/1</t>
  </si>
  <si>
    <t>F002</t>
  </si>
  <si>
    <t>ALAMBRE DE GOMA</t>
  </si>
  <si>
    <t>F003</t>
  </si>
  <si>
    <t>CEMENTO PVC</t>
  </si>
  <si>
    <t>F004</t>
  </si>
  <si>
    <t xml:space="preserve">TAPE DE VINIL </t>
  </si>
  <si>
    <t>F005</t>
  </si>
  <si>
    <t>LLAVE ANGULAR 3/8 X 1/2</t>
  </si>
  <si>
    <t>F006</t>
  </si>
  <si>
    <t>LLAVE ANGULAR 3/8 X 3/8</t>
  </si>
  <si>
    <t>F007</t>
  </si>
  <si>
    <t>MANGUERA FLEX INODORO</t>
  </si>
  <si>
    <t>F008</t>
  </si>
  <si>
    <t>MANGUERA FLEX LAVAMANOS</t>
  </si>
  <si>
    <t>F009</t>
  </si>
  <si>
    <t>TAPA INODORO REDONDA</t>
  </si>
  <si>
    <t>F010</t>
  </si>
  <si>
    <t>TAPA INODORO ENLONGADA</t>
  </si>
  <si>
    <t>F011</t>
  </si>
  <si>
    <t>PERA INODORO</t>
  </si>
  <si>
    <t>F012</t>
  </si>
  <si>
    <t>REGLETA ELÉCTRICA</t>
  </si>
  <si>
    <t>F013</t>
  </si>
  <si>
    <t>ABANICO DE PISO</t>
  </si>
  <si>
    <t>F014</t>
  </si>
  <si>
    <t>CASCO PLÁSTICO</t>
  </si>
  <si>
    <t>F015</t>
  </si>
  <si>
    <t>LLAVE STILISON 18</t>
  </si>
  <si>
    <t>F016</t>
  </si>
  <si>
    <t>BOMBILLO DE BAJO CONSUMO</t>
  </si>
  <si>
    <t>F017</t>
  </si>
  <si>
    <t>PEGAMENTO INSTANTANEO</t>
  </si>
  <si>
    <t>F018</t>
  </si>
  <si>
    <t>REFIGERANTE R22</t>
  </si>
  <si>
    <t>F019</t>
  </si>
  <si>
    <t>INTERRUPTOR ELECTRICO</t>
  </si>
  <si>
    <t>F020</t>
  </si>
  <si>
    <t>PILA AAA</t>
  </si>
  <si>
    <t>F021</t>
  </si>
  <si>
    <t>PILA AA</t>
  </si>
  <si>
    <t>F022</t>
  </si>
  <si>
    <t>VARILLA DE PLATA</t>
  </si>
  <si>
    <t>F023</t>
  </si>
  <si>
    <t>ANTORCHA PARA SOLDAR</t>
  </si>
  <si>
    <t>F024</t>
  </si>
  <si>
    <t>EXTENSION ELECTRICA DE 20 PIES</t>
  </si>
  <si>
    <t>F025</t>
  </si>
  <si>
    <t xml:space="preserve">TOMA CORRIENTE </t>
  </si>
  <si>
    <t>F026</t>
  </si>
  <si>
    <t xml:space="preserve">LLAVINES PARA PUERTAS </t>
  </si>
  <si>
    <t>F027</t>
  </si>
  <si>
    <t xml:space="preserve">ESTANTE DE METAL 6 BANDEJAS </t>
  </si>
  <si>
    <t>F028</t>
  </si>
  <si>
    <t xml:space="preserve">DISPENSADOR DE JABON </t>
  </si>
  <si>
    <t>F029</t>
  </si>
  <si>
    <t>HIDROLAVADORA ELECTRICA</t>
  </si>
  <si>
    <t>F030</t>
  </si>
  <si>
    <t>DISPENSADOR DE PAPEL TOALLA</t>
  </si>
  <si>
    <t>F031</t>
  </si>
  <si>
    <t>DISPENSADOR DE PAPEL HIGIENICO</t>
  </si>
  <si>
    <t>F032</t>
  </si>
  <si>
    <t>PLAFON COMERCIAL</t>
  </si>
  <si>
    <t>F033</t>
  </si>
  <si>
    <t>CAPAS DE AGUA</t>
  </si>
  <si>
    <t>F034</t>
  </si>
  <si>
    <t>MARTILLO</t>
  </si>
  <si>
    <t>F035</t>
  </si>
  <si>
    <t>PULIDORA 41/2</t>
  </si>
  <si>
    <t>F036</t>
  </si>
  <si>
    <t>LLAVE AJUSTABLE</t>
  </si>
  <si>
    <t>F037</t>
  </si>
  <si>
    <t>MARCO SEGUETA</t>
  </si>
  <si>
    <t>F038</t>
  </si>
  <si>
    <t>NIVEL DE ALUMINIO</t>
  </si>
  <si>
    <t>F039</t>
  </si>
  <si>
    <t>CINTA METRICA</t>
  </si>
  <si>
    <t>F040</t>
  </si>
  <si>
    <t>JUEGO DE DESTORNILLADORES</t>
  </si>
  <si>
    <t>F041</t>
  </si>
  <si>
    <t>JUEGO DE EMBOQUILLADOR</t>
  </si>
  <si>
    <t>F042</t>
  </si>
  <si>
    <t xml:space="preserve">GAS MAP-PRO </t>
  </si>
  <si>
    <t>F043</t>
  </si>
  <si>
    <t>CAPACITOR DE MARCHA 35UF</t>
  </si>
  <si>
    <t>F044</t>
  </si>
  <si>
    <t>CONTACTOR 18A 3P BOBINA 220VAC</t>
  </si>
  <si>
    <t>F045</t>
  </si>
  <si>
    <t>TERMICO 12-18A 690VAC 3P</t>
  </si>
  <si>
    <t xml:space="preserve"> Total RD$</t>
  </si>
  <si>
    <t>Preparado por:</t>
  </si>
  <si>
    <t xml:space="preserve">                                                      Revisado por:</t>
  </si>
  <si>
    <t xml:space="preserve">                                                                                    </t>
  </si>
  <si>
    <t>Julio César Polanco</t>
  </si>
  <si>
    <t>Giancarlo Ricardo</t>
  </si>
  <si>
    <t>Encargado Sección</t>
  </si>
  <si>
    <t>Encargado Departamento</t>
  </si>
  <si>
    <t>Servicios Generales</t>
  </si>
  <si>
    <t>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</si>
</sst>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</font>
    <font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49" fontId="3" fillId="0" borderId="7" xfId="1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0" borderId="7" xfId="0" applyFont="1" applyBorder="1" applyAlignment="1">
      <alignment vertical="center"/>
    </xf>
    <xf numFmtId="164" fontId="3" fillId="0" borderId="7" xfId="1" applyNumberFormat="1" applyFont="1" applyBorder="1" applyAlignment="1">
      <alignment horizontal="right"/>
    </xf>
    <xf numFmtId="43" fontId="3" fillId="0" borderId="7" xfId="1" applyFont="1" applyBorder="1" applyAlignment="1">
      <alignment horizontal="right"/>
    </xf>
    <xf numFmtId="43" fontId="3" fillId="0" borderId="9" xfId="1" applyFont="1" applyBorder="1"/>
    <xf numFmtId="14" fontId="3" fillId="0" borderId="8" xfId="0" applyNumberFormat="1" applyFont="1" applyBorder="1" applyAlignment="1">
      <alignment horizontal="left"/>
    </xf>
    <xf numFmtId="43" fontId="3" fillId="3" borderId="7" xfId="1" applyFont="1" applyFill="1" applyBorder="1" applyAlignment="1">
      <alignment horizontal="right"/>
    </xf>
    <xf numFmtId="0" fontId="6" fillId="0" borderId="7" xfId="0" applyFont="1" applyBorder="1" applyAlignment="1">
      <alignment vertical="center"/>
    </xf>
    <xf numFmtId="164" fontId="3" fillId="0" borderId="7" xfId="1" applyNumberFormat="1" applyFont="1" applyBorder="1"/>
    <xf numFmtId="43" fontId="3" fillId="0" borderId="7" xfId="1" applyFont="1" applyBorder="1"/>
    <xf numFmtId="14" fontId="3" fillId="0" borderId="10" xfId="0" applyNumberFormat="1" applyFont="1" applyBorder="1" applyAlignment="1">
      <alignment horizontal="left"/>
    </xf>
    <xf numFmtId="14" fontId="3" fillId="0" borderId="11" xfId="0" applyNumberFormat="1" applyFont="1" applyBorder="1" applyAlignment="1">
      <alignment horizontal="left"/>
    </xf>
    <xf numFmtId="49" fontId="3" fillId="0" borderId="11" xfId="1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6" fillId="0" borderId="11" xfId="0" applyFont="1" applyBorder="1" applyAlignment="1">
      <alignment vertical="center"/>
    </xf>
    <xf numFmtId="164" fontId="3" fillId="0" borderId="11" xfId="1" applyNumberFormat="1" applyFont="1" applyBorder="1"/>
    <xf numFmtId="43" fontId="3" fillId="0" borderId="11" xfId="1" applyFont="1" applyBorder="1"/>
    <xf numFmtId="43" fontId="3" fillId="0" borderId="12" xfId="1" applyFont="1" applyBorder="1"/>
    <xf numFmtId="164" fontId="0" fillId="0" borderId="0" xfId="0" applyNumberFormat="1"/>
    <xf numFmtId="0" fontId="7" fillId="3" borderId="13" xfId="0" applyFont="1" applyFill="1" applyBorder="1"/>
    <xf numFmtId="43" fontId="2" fillId="0" borderId="13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3" fontId="2" fillId="0" borderId="14" xfId="1" applyFont="1" applyBorder="1" applyAlignment="1">
      <alignment horizontal="center" wrapText="1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76201</xdr:rowOff>
    </xdr:from>
    <xdr:to>
      <xdr:col>2</xdr:col>
      <xdr:colOff>63389</xdr:colOff>
      <xdr:row>4</xdr:row>
      <xdr:rowOff>38101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8506B1-0FA2-49B5-AAF1-5E3151BB8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57150" y="76201"/>
          <a:ext cx="2177939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8B16B-C4EC-4C46-A666-255E23D341F9}">
  <dimension ref="A5:H60"/>
  <sheetViews>
    <sheetView tabSelected="1" topLeftCell="A37" workbookViewId="0">
      <selection activeCell="A56" sqref="A56:H60"/>
    </sheetView>
  </sheetViews>
  <sheetFormatPr baseColWidth="10" defaultColWidth="14.25" defaultRowHeight="15.75" x14ac:dyDescent="0.25"/>
  <sheetData>
    <row r="5" spans="1:8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8" x14ac:dyDescent="0.25">
      <c r="A6" s="1" t="s">
        <v>1</v>
      </c>
      <c r="B6" s="1"/>
      <c r="C6" s="1"/>
      <c r="D6" s="1"/>
      <c r="E6" s="1"/>
      <c r="F6" s="1"/>
      <c r="G6" s="1"/>
      <c r="H6" s="1"/>
    </row>
    <row r="7" spans="1:8" ht="16.5" thickBot="1" x14ac:dyDescent="0.3">
      <c r="A7" s="2" t="s">
        <v>2</v>
      </c>
      <c r="B7" s="3"/>
      <c r="C7" s="3"/>
      <c r="D7" s="3"/>
      <c r="E7" s="3"/>
      <c r="F7" s="4"/>
      <c r="G7" s="4"/>
      <c r="H7" s="4"/>
    </row>
    <row r="8" spans="1:8" ht="48" thickBo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8" t="s">
        <v>8</v>
      </c>
      <c r="G8" s="9" t="s">
        <v>9</v>
      </c>
      <c r="H8" s="10" t="s">
        <v>10</v>
      </c>
    </row>
    <row r="9" spans="1:8" x14ac:dyDescent="0.25">
      <c r="A9" s="11">
        <v>44522</v>
      </c>
      <c r="B9" s="12">
        <v>44522</v>
      </c>
      <c r="C9" s="13" t="s">
        <v>11</v>
      </c>
      <c r="D9" s="14" t="s">
        <v>12</v>
      </c>
      <c r="E9" s="15" t="s">
        <v>13</v>
      </c>
      <c r="F9" s="16">
        <v>0</v>
      </c>
      <c r="G9" s="17">
        <v>0</v>
      </c>
      <c r="H9" s="18">
        <f>F9*G9</f>
        <v>0</v>
      </c>
    </row>
    <row r="10" spans="1:8" x14ac:dyDescent="0.25">
      <c r="A10" s="11">
        <v>44522</v>
      </c>
      <c r="B10" s="12">
        <v>44522</v>
      </c>
      <c r="C10" s="13" t="s">
        <v>14</v>
      </c>
      <c r="D10" s="14" t="s">
        <v>12</v>
      </c>
      <c r="E10" s="15" t="s">
        <v>15</v>
      </c>
      <c r="F10" s="16">
        <v>270</v>
      </c>
      <c r="G10" s="17">
        <v>76.7</v>
      </c>
      <c r="H10" s="18">
        <f t="shared" ref="H10:H53" si="0">F10*G10</f>
        <v>20709</v>
      </c>
    </row>
    <row r="11" spans="1:8" x14ac:dyDescent="0.25">
      <c r="A11" s="11">
        <v>44522</v>
      </c>
      <c r="B11" s="19">
        <v>44522</v>
      </c>
      <c r="C11" s="13" t="s">
        <v>16</v>
      </c>
      <c r="D11" s="14" t="s">
        <v>12</v>
      </c>
      <c r="E11" s="15" t="s">
        <v>17</v>
      </c>
      <c r="F11" s="16">
        <v>4</v>
      </c>
      <c r="G11" s="17">
        <v>316.2518</v>
      </c>
      <c r="H11" s="18">
        <f t="shared" si="0"/>
        <v>1265.0072</v>
      </c>
    </row>
    <row r="12" spans="1:8" x14ac:dyDescent="0.25">
      <c r="A12" s="11">
        <v>44522</v>
      </c>
      <c r="B12" s="19">
        <v>44522</v>
      </c>
      <c r="C12" s="13" t="s">
        <v>18</v>
      </c>
      <c r="D12" s="14" t="s">
        <v>12</v>
      </c>
      <c r="E12" s="15" t="s">
        <v>19</v>
      </c>
      <c r="F12" s="16">
        <v>5</v>
      </c>
      <c r="G12" s="17">
        <v>596.54999999999995</v>
      </c>
      <c r="H12" s="18">
        <f t="shared" si="0"/>
        <v>2982.75</v>
      </c>
    </row>
    <row r="13" spans="1:8" x14ac:dyDescent="0.25">
      <c r="A13" s="11">
        <v>44522</v>
      </c>
      <c r="B13" s="19">
        <v>44522</v>
      </c>
      <c r="C13" s="13" t="s">
        <v>20</v>
      </c>
      <c r="D13" s="14" t="s">
        <v>12</v>
      </c>
      <c r="E13" s="15" t="s">
        <v>21</v>
      </c>
      <c r="F13" s="16">
        <v>3</v>
      </c>
      <c r="G13" s="17">
        <v>357.94119999999998</v>
      </c>
      <c r="H13" s="18">
        <f t="shared" si="0"/>
        <v>1073.8235999999999</v>
      </c>
    </row>
    <row r="14" spans="1:8" x14ac:dyDescent="0.25">
      <c r="A14" s="11">
        <v>44522</v>
      </c>
      <c r="B14" s="19">
        <v>44522</v>
      </c>
      <c r="C14" s="13" t="s">
        <v>22</v>
      </c>
      <c r="D14" s="14" t="s">
        <v>12</v>
      </c>
      <c r="E14" s="15" t="s">
        <v>23</v>
      </c>
      <c r="F14" s="16">
        <v>4</v>
      </c>
      <c r="G14" s="17">
        <v>337.81040000000002</v>
      </c>
      <c r="H14" s="18">
        <f t="shared" si="0"/>
        <v>1351.2416000000001</v>
      </c>
    </row>
    <row r="15" spans="1:8" x14ac:dyDescent="0.25">
      <c r="A15" s="11">
        <v>44522</v>
      </c>
      <c r="B15" s="19">
        <v>44522</v>
      </c>
      <c r="C15" s="13" t="s">
        <v>24</v>
      </c>
      <c r="D15" s="14" t="s">
        <v>12</v>
      </c>
      <c r="E15" s="15" t="s">
        <v>25</v>
      </c>
      <c r="F15" s="16">
        <v>3</v>
      </c>
      <c r="G15" s="17">
        <v>194.06280000000001</v>
      </c>
      <c r="H15" s="18">
        <f t="shared" si="0"/>
        <v>582.1884</v>
      </c>
    </row>
    <row r="16" spans="1:8" x14ac:dyDescent="0.25">
      <c r="A16" s="11">
        <v>44522</v>
      </c>
      <c r="B16" s="19">
        <v>44522</v>
      </c>
      <c r="C16" s="13" t="s">
        <v>26</v>
      </c>
      <c r="D16" s="14" t="s">
        <v>12</v>
      </c>
      <c r="E16" s="15" t="s">
        <v>27</v>
      </c>
      <c r="F16" s="16">
        <v>1</v>
      </c>
      <c r="G16" s="17">
        <v>211.31440000000001</v>
      </c>
      <c r="H16" s="18">
        <f t="shared" si="0"/>
        <v>211.31440000000001</v>
      </c>
    </row>
    <row r="17" spans="1:8" x14ac:dyDescent="0.25">
      <c r="A17" s="11">
        <v>44522</v>
      </c>
      <c r="B17" s="19">
        <v>44522</v>
      </c>
      <c r="C17" s="13" t="s">
        <v>28</v>
      </c>
      <c r="D17" s="14" t="s">
        <v>12</v>
      </c>
      <c r="E17" s="15" t="s">
        <v>29</v>
      </c>
      <c r="F17" s="16">
        <v>2</v>
      </c>
      <c r="G17" s="17">
        <v>1214.6802</v>
      </c>
      <c r="H17" s="18">
        <f t="shared" si="0"/>
        <v>2429.3604</v>
      </c>
    </row>
    <row r="18" spans="1:8" x14ac:dyDescent="0.25">
      <c r="A18" s="11">
        <v>44522</v>
      </c>
      <c r="B18" s="19">
        <v>44522</v>
      </c>
      <c r="C18" s="13" t="s">
        <v>30</v>
      </c>
      <c r="D18" s="14" t="s">
        <v>12</v>
      </c>
      <c r="E18" s="15" t="s">
        <v>31</v>
      </c>
      <c r="F18" s="16">
        <v>3</v>
      </c>
      <c r="G18" s="17">
        <v>1358.4395999999999</v>
      </c>
      <c r="H18" s="18">
        <f t="shared" si="0"/>
        <v>4075.3188</v>
      </c>
    </row>
    <row r="19" spans="1:8" x14ac:dyDescent="0.25">
      <c r="A19" s="11">
        <v>44522</v>
      </c>
      <c r="B19" s="19">
        <v>44522</v>
      </c>
      <c r="C19" s="13" t="s">
        <v>32</v>
      </c>
      <c r="D19" s="14" t="s">
        <v>12</v>
      </c>
      <c r="E19" s="15" t="s">
        <v>33</v>
      </c>
      <c r="F19" s="16">
        <v>2</v>
      </c>
      <c r="G19" s="17">
        <v>119.3098</v>
      </c>
      <c r="H19" s="18">
        <f t="shared" si="0"/>
        <v>238.61959999999999</v>
      </c>
    </row>
    <row r="20" spans="1:8" x14ac:dyDescent="0.25">
      <c r="A20" s="11">
        <v>44522</v>
      </c>
      <c r="B20" s="19">
        <v>44522</v>
      </c>
      <c r="C20" s="13" t="s">
        <v>34</v>
      </c>
      <c r="D20" s="14" t="s">
        <v>12</v>
      </c>
      <c r="E20" s="15" t="s">
        <v>35</v>
      </c>
      <c r="F20" s="16">
        <v>3</v>
      </c>
      <c r="G20" s="17">
        <v>1645.9347999999998</v>
      </c>
      <c r="H20" s="18">
        <f t="shared" si="0"/>
        <v>4937.8043999999991</v>
      </c>
    </row>
    <row r="21" spans="1:8" x14ac:dyDescent="0.25">
      <c r="A21" s="11">
        <v>44522</v>
      </c>
      <c r="B21" s="19">
        <v>44522</v>
      </c>
      <c r="C21" s="13" t="s">
        <v>36</v>
      </c>
      <c r="D21" s="14" t="s">
        <v>12</v>
      </c>
      <c r="E21" s="15" t="s">
        <v>37</v>
      </c>
      <c r="F21" s="16">
        <v>3</v>
      </c>
      <c r="G21" s="17">
        <v>11349.063</v>
      </c>
      <c r="H21" s="18">
        <f t="shared" si="0"/>
        <v>34047.188999999998</v>
      </c>
    </row>
    <row r="22" spans="1:8" x14ac:dyDescent="0.25">
      <c r="A22" s="11">
        <v>44522</v>
      </c>
      <c r="B22" s="19">
        <v>44522</v>
      </c>
      <c r="C22" s="13" t="s">
        <v>38</v>
      </c>
      <c r="D22" s="14" t="s">
        <v>12</v>
      </c>
      <c r="E22" s="15" t="s">
        <v>39</v>
      </c>
      <c r="F22" s="16">
        <v>4</v>
      </c>
      <c r="G22" s="17">
        <v>251.57599999999999</v>
      </c>
      <c r="H22" s="18">
        <f t="shared" si="0"/>
        <v>1006.304</v>
      </c>
    </row>
    <row r="23" spans="1:8" x14ac:dyDescent="0.25">
      <c r="A23" s="11">
        <v>44522</v>
      </c>
      <c r="B23" s="19">
        <v>44522</v>
      </c>
      <c r="C23" s="13" t="s">
        <v>40</v>
      </c>
      <c r="D23" s="14" t="s">
        <v>12</v>
      </c>
      <c r="E23" s="15" t="s">
        <v>41</v>
      </c>
      <c r="F23" s="16">
        <v>1</v>
      </c>
      <c r="G23" s="17">
        <v>1056.5601999999999</v>
      </c>
      <c r="H23" s="18">
        <f t="shared" si="0"/>
        <v>1056.5601999999999</v>
      </c>
    </row>
    <row r="24" spans="1:8" x14ac:dyDescent="0.25">
      <c r="A24" s="11">
        <v>44530</v>
      </c>
      <c r="B24" s="19">
        <v>44530</v>
      </c>
      <c r="C24" s="13" t="s">
        <v>42</v>
      </c>
      <c r="D24" s="14" t="s">
        <v>12</v>
      </c>
      <c r="E24" s="15" t="s">
        <v>43</v>
      </c>
      <c r="F24" s="16">
        <v>3</v>
      </c>
      <c r="G24" s="17">
        <v>308.57</v>
      </c>
      <c r="H24" s="18">
        <f t="shared" si="0"/>
        <v>925.71</v>
      </c>
    </row>
    <row r="25" spans="1:8" x14ac:dyDescent="0.25">
      <c r="A25" s="11">
        <v>44530</v>
      </c>
      <c r="B25" s="19">
        <v>44530</v>
      </c>
      <c r="C25" s="13" t="s">
        <v>44</v>
      </c>
      <c r="D25" s="14" t="s">
        <v>12</v>
      </c>
      <c r="E25" s="15" t="s">
        <v>45</v>
      </c>
      <c r="F25" s="16">
        <v>1</v>
      </c>
      <c r="G25" s="17">
        <v>128.50200000000001</v>
      </c>
      <c r="H25" s="18">
        <f t="shared" si="0"/>
        <v>128.50200000000001</v>
      </c>
    </row>
    <row r="26" spans="1:8" x14ac:dyDescent="0.25">
      <c r="A26" s="11">
        <v>44530</v>
      </c>
      <c r="B26" s="19">
        <v>44530</v>
      </c>
      <c r="C26" s="13" t="s">
        <v>46</v>
      </c>
      <c r="D26" s="14" t="s">
        <v>12</v>
      </c>
      <c r="E26" s="15" t="s">
        <v>47</v>
      </c>
      <c r="F26" s="16">
        <v>5</v>
      </c>
      <c r="G26" s="17">
        <v>8201</v>
      </c>
      <c r="H26" s="18">
        <f t="shared" si="0"/>
        <v>41005</v>
      </c>
    </row>
    <row r="27" spans="1:8" x14ac:dyDescent="0.25">
      <c r="A27" s="11">
        <v>44530</v>
      </c>
      <c r="B27" s="19">
        <v>44530</v>
      </c>
      <c r="C27" s="13" t="s">
        <v>48</v>
      </c>
      <c r="D27" s="14" t="s">
        <v>12</v>
      </c>
      <c r="E27" s="15" t="s">
        <v>49</v>
      </c>
      <c r="F27" s="16">
        <v>4</v>
      </c>
      <c r="G27" s="20">
        <v>146.143</v>
      </c>
      <c r="H27" s="18">
        <f t="shared" si="0"/>
        <v>584.572</v>
      </c>
    </row>
    <row r="28" spans="1:8" x14ac:dyDescent="0.25">
      <c r="A28" s="11">
        <v>44530</v>
      </c>
      <c r="B28" s="19">
        <v>44530</v>
      </c>
      <c r="C28" s="13" t="s">
        <v>50</v>
      </c>
      <c r="D28" s="14" t="s">
        <v>12</v>
      </c>
      <c r="E28" s="15" t="s">
        <v>51</v>
      </c>
      <c r="F28" s="16">
        <v>6</v>
      </c>
      <c r="G28" s="17">
        <v>44.84</v>
      </c>
      <c r="H28" s="18">
        <f t="shared" si="0"/>
        <v>269.04000000000002</v>
      </c>
    </row>
    <row r="29" spans="1:8" x14ac:dyDescent="0.25">
      <c r="A29" s="11">
        <v>44530</v>
      </c>
      <c r="B29" s="19">
        <v>44530</v>
      </c>
      <c r="C29" s="13" t="s">
        <v>52</v>
      </c>
      <c r="D29" s="14" t="s">
        <v>12</v>
      </c>
      <c r="E29" s="15" t="s">
        <v>53</v>
      </c>
      <c r="F29" s="16">
        <v>4</v>
      </c>
      <c r="G29" s="17">
        <v>44.839999999999996</v>
      </c>
      <c r="H29" s="18">
        <f t="shared" si="0"/>
        <v>179.35999999999999</v>
      </c>
    </row>
    <row r="30" spans="1:8" x14ac:dyDescent="0.25">
      <c r="A30" s="11">
        <v>44530</v>
      </c>
      <c r="B30" s="19">
        <v>44530</v>
      </c>
      <c r="C30" s="13" t="s">
        <v>54</v>
      </c>
      <c r="D30" s="14" t="s">
        <v>12</v>
      </c>
      <c r="E30" s="15" t="s">
        <v>55</v>
      </c>
      <c r="F30" s="16">
        <v>2</v>
      </c>
      <c r="G30" s="17">
        <v>46.149799999999999</v>
      </c>
      <c r="H30" s="18">
        <f t="shared" si="0"/>
        <v>92.299599999999998</v>
      </c>
    </row>
    <row r="31" spans="1:8" x14ac:dyDescent="0.25">
      <c r="A31" s="11">
        <v>44530</v>
      </c>
      <c r="B31" s="19">
        <v>44530</v>
      </c>
      <c r="C31" s="13" t="s">
        <v>56</v>
      </c>
      <c r="D31" s="14" t="s">
        <v>12</v>
      </c>
      <c r="E31" s="15" t="s">
        <v>57</v>
      </c>
      <c r="F31" s="16">
        <v>1</v>
      </c>
      <c r="G31" s="17">
        <v>1846.7</v>
      </c>
      <c r="H31" s="18">
        <f t="shared" si="0"/>
        <v>1846.7</v>
      </c>
    </row>
    <row r="32" spans="1:8" x14ac:dyDescent="0.25">
      <c r="A32" s="11">
        <v>44530</v>
      </c>
      <c r="B32" s="19">
        <v>44530</v>
      </c>
      <c r="C32" s="13" t="s">
        <v>58</v>
      </c>
      <c r="D32" s="14" t="s">
        <v>12</v>
      </c>
      <c r="E32" s="15" t="s">
        <v>59</v>
      </c>
      <c r="F32" s="16">
        <v>3</v>
      </c>
      <c r="G32" s="17">
        <v>2010.7672</v>
      </c>
      <c r="H32" s="18">
        <f t="shared" si="0"/>
        <v>6032.3015999999998</v>
      </c>
    </row>
    <row r="33" spans="1:8" x14ac:dyDescent="0.25">
      <c r="A33" s="11">
        <v>44530</v>
      </c>
      <c r="B33" s="19">
        <v>44530</v>
      </c>
      <c r="C33" s="13" t="s">
        <v>60</v>
      </c>
      <c r="D33" s="14" t="s">
        <v>12</v>
      </c>
      <c r="E33" s="15" t="s">
        <v>61</v>
      </c>
      <c r="F33" s="16">
        <v>5</v>
      </c>
      <c r="G33" s="17">
        <v>238.45439999999999</v>
      </c>
      <c r="H33" s="18">
        <f t="shared" si="0"/>
        <v>1192.2719999999999</v>
      </c>
    </row>
    <row r="34" spans="1:8" x14ac:dyDescent="0.25">
      <c r="A34" s="11">
        <v>44530</v>
      </c>
      <c r="B34" s="19">
        <v>44530</v>
      </c>
      <c r="C34" s="13" t="s">
        <v>62</v>
      </c>
      <c r="D34" s="14" t="s">
        <v>12</v>
      </c>
      <c r="E34" s="15" t="s">
        <v>63</v>
      </c>
      <c r="F34" s="16">
        <v>3</v>
      </c>
      <c r="G34" s="17">
        <v>692.30600000000004</v>
      </c>
      <c r="H34" s="18">
        <f t="shared" si="0"/>
        <v>2076.9180000000001</v>
      </c>
    </row>
    <row r="35" spans="1:8" x14ac:dyDescent="0.25">
      <c r="A35" s="11">
        <v>44530</v>
      </c>
      <c r="B35" s="19">
        <v>44530</v>
      </c>
      <c r="C35" s="13" t="s">
        <v>64</v>
      </c>
      <c r="D35" s="14" t="s">
        <v>12</v>
      </c>
      <c r="E35" s="21" t="s">
        <v>65</v>
      </c>
      <c r="F35" s="16">
        <v>4</v>
      </c>
      <c r="G35" s="17">
        <v>13770.6</v>
      </c>
      <c r="H35" s="18">
        <f t="shared" si="0"/>
        <v>55082.400000000001</v>
      </c>
    </row>
    <row r="36" spans="1:8" x14ac:dyDescent="0.25">
      <c r="A36" s="11">
        <v>44530</v>
      </c>
      <c r="B36" s="19">
        <v>44530</v>
      </c>
      <c r="C36" s="13" t="s">
        <v>66</v>
      </c>
      <c r="D36" s="14" t="s">
        <v>12</v>
      </c>
      <c r="E36" s="21" t="s">
        <v>67</v>
      </c>
      <c r="F36" s="22">
        <v>3</v>
      </c>
      <c r="G36" s="23">
        <v>590</v>
      </c>
      <c r="H36" s="18">
        <f t="shared" si="0"/>
        <v>1770</v>
      </c>
    </row>
    <row r="37" spans="1:8" x14ac:dyDescent="0.25">
      <c r="A37" s="11">
        <v>44530</v>
      </c>
      <c r="B37" s="19">
        <v>44530</v>
      </c>
      <c r="C37" s="13" t="s">
        <v>68</v>
      </c>
      <c r="D37" s="14" t="s">
        <v>12</v>
      </c>
      <c r="E37" s="21" t="s">
        <v>69</v>
      </c>
      <c r="F37" s="22">
        <v>1</v>
      </c>
      <c r="G37" s="23">
        <v>18461.536599999999</v>
      </c>
      <c r="H37" s="18">
        <f t="shared" si="0"/>
        <v>18461.536599999999</v>
      </c>
    </row>
    <row r="38" spans="1:8" x14ac:dyDescent="0.25">
      <c r="A38" s="11">
        <v>44530</v>
      </c>
      <c r="B38" s="19">
        <v>44530</v>
      </c>
      <c r="C38" s="13" t="s">
        <v>70</v>
      </c>
      <c r="D38" s="14" t="s">
        <v>12</v>
      </c>
      <c r="E38" s="21" t="s">
        <v>71</v>
      </c>
      <c r="F38" s="22">
        <v>2</v>
      </c>
      <c r="G38" s="23">
        <v>2230.1999999999998</v>
      </c>
      <c r="H38" s="18">
        <f t="shared" si="0"/>
        <v>4460.3999999999996</v>
      </c>
    </row>
    <row r="39" spans="1:8" x14ac:dyDescent="0.25">
      <c r="A39" s="11">
        <v>44530</v>
      </c>
      <c r="B39" s="19">
        <v>44530</v>
      </c>
      <c r="C39" s="13" t="s">
        <v>72</v>
      </c>
      <c r="D39" s="14" t="s">
        <v>12</v>
      </c>
      <c r="E39" s="21" t="s">
        <v>73</v>
      </c>
      <c r="F39" s="22">
        <v>3</v>
      </c>
      <c r="G39" s="23">
        <v>1316.1484</v>
      </c>
      <c r="H39" s="18">
        <f t="shared" si="0"/>
        <v>3948.4452000000001</v>
      </c>
    </row>
    <row r="40" spans="1:8" x14ac:dyDescent="0.25">
      <c r="A40" s="11">
        <v>44530</v>
      </c>
      <c r="B40" s="19">
        <v>44530</v>
      </c>
      <c r="C40" s="13" t="s">
        <v>74</v>
      </c>
      <c r="D40" s="14" t="s">
        <v>12</v>
      </c>
      <c r="E40" s="21" t="s">
        <v>75</v>
      </c>
      <c r="F40" s="22">
        <v>0</v>
      </c>
      <c r="G40" s="23">
        <v>0</v>
      </c>
      <c r="H40" s="18">
        <f t="shared" si="0"/>
        <v>0</v>
      </c>
    </row>
    <row r="41" spans="1:8" x14ac:dyDescent="0.25">
      <c r="A41" s="11">
        <v>44530</v>
      </c>
      <c r="B41" s="19">
        <v>44530</v>
      </c>
      <c r="C41" s="13" t="s">
        <v>76</v>
      </c>
      <c r="D41" s="14" t="s">
        <v>12</v>
      </c>
      <c r="E41" s="21" t="s">
        <v>77</v>
      </c>
      <c r="F41" s="22">
        <v>3</v>
      </c>
      <c r="G41" s="23">
        <v>1579.9964</v>
      </c>
      <c r="H41" s="18">
        <f t="shared" si="0"/>
        <v>4739.9892</v>
      </c>
    </row>
    <row r="42" spans="1:8" x14ac:dyDescent="0.25">
      <c r="A42" s="11">
        <v>44530</v>
      </c>
      <c r="B42" s="19">
        <v>44530</v>
      </c>
      <c r="C42" s="13" t="s">
        <v>78</v>
      </c>
      <c r="D42" s="14" t="s">
        <v>12</v>
      </c>
      <c r="E42" s="21" t="s">
        <v>79</v>
      </c>
      <c r="F42" s="22">
        <v>1</v>
      </c>
      <c r="G42" s="23">
        <v>446.14620000000002</v>
      </c>
      <c r="H42" s="18">
        <f t="shared" si="0"/>
        <v>446.14620000000002</v>
      </c>
    </row>
    <row r="43" spans="1:8" x14ac:dyDescent="0.25">
      <c r="A43" s="11">
        <v>44530</v>
      </c>
      <c r="B43" s="19">
        <v>44530</v>
      </c>
      <c r="C43" s="13" t="s">
        <v>80</v>
      </c>
      <c r="D43" s="14" t="s">
        <v>12</v>
      </c>
      <c r="E43" s="21" t="s">
        <v>81</v>
      </c>
      <c r="F43" s="22">
        <v>1</v>
      </c>
      <c r="G43" s="23">
        <v>5384.6113999999998</v>
      </c>
      <c r="H43" s="18">
        <f t="shared" si="0"/>
        <v>5384.6113999999998</v>
      </c>
    </row>
    <row r="44" spans="1:8" x14ac:dyDescent="0.25">
      <c r="A44" s="11">
        <v>44530</v>
      </c>
      <c r="B44" s="19">
        <v>44530</v>
      </c>
      <c r="C44" s="13" t="s">
        <v>82</v>
      </c>
      <c r="D44" s="14" t="s">
        <v>12</v>
      </c>
      <c r="E44" s="21" t="s">
        <v>83</v>
      </c>
      <c r="F44" s="22">
        <v>1</v>
      </c>
      <c r="G44" s="23">
        <v>592.30100000000004</v>
      </c>
      <c r="H44" s="18">
        <f t="shared" si="0"/>
        <v>592.30100000000004</v>
      </c>
    </row>
    <row r="45" spans="1:8" x14ac:dyDescent="0.25">
      <c r="A45" s="11">
        <v>44530</v>
      </c>
      <c r="B45" s="19">
        <v>44530</v>
      </c>
      <c r="C45" s="13" t="s">
        <v>84</v>
      </c>
      <c r="D45" s="14" t="s">
        <v>12</v>
      </c>
      <c r="E45" s="21" t="s">
        <v>85</v>
      </c>
      <c r="F45" s="22">
        <v>1</v>
      </c>
      <c r="G45" s="23">
        <v>392.30279999999999</v>
      </c>
      <c r="H45" s="18">
        <f t="shared" si="0"/>
        <v>392.30279999999999</v>
      </c>
    </row>
    <row r="46" spans="1:8" x14ac:dyDescent="0.25">
      <c r="A46" s="11">
        <v>44530</v>
      </c>
      <c r="B46" s="19">
        <v>44530</v>
      </c>
      <c r="C46" s="13" t="s">
        <v>86</v>
      </c>
      <c r="D46" s="14" t="s">
        <v>12</v>
      </c>
      <c r="E46" s="21" t="s">
        <v>87</v>
      </c>
      <c r="F46" s="22">
        <v>1</v>
      </c>
      <c r="G46" s="23">
        <v>361.52839999999998</v>
      </c>
      <c r="H46" s="18">
        <f t="shared" si="0"/>
        <v>361.52839999999998</v>
      </c>
    </row>
    <row r="47" spans="1:8" x14ac:dyDescent="0.25">
      <c r="A47" s="11">
        <v>44530</v>
      </c>
      <c r="B47" s="19">
        <v>44530</v>
      </c>
      <c r="C47" s="13" t="s">
        <v>88</v>
      </c>
      <c r="D47" s="14" t="s">
        <v>12</v>
      </c>
      <c r="E47" s="21" t="s">
        <v>89</v>
      </c>
      <c r="F47" s="22">
        <v>1</v>
      </c>
      <c r="G47" s="23">
        <v>446.14620000000002</v>
      </c>
      <c r="H47" s="18">
        <f t="shared" si="0"/>
        <v>446.14620000000002</v>
      </c>
    </row>
    <row r="48" spans="1:8" x14ac:dyDescent="0.25">
      <c r="A48" s="11">
        <v>44530</v>
      </c>
      <c r="B48" s="19">
        <v>44530</v>
      </c>
      <c r="C48" s="13" t="s">
        <v>90</v>
      </c>
      <c r="D48" s="14" t="s">
        <v>12</v>
      </c>
      <c r="E48" s="21" t="s">
        <v>91</v>
      </c>
      <c r="F48" s="22">
        <v>0</v>
      </c>
      <c r="G48" s="23">
        <v>0</v>
      </c>
      <c r="H48" s="18">
        <f t="shared" si="0"/>
        <v>0</v>
      </c>
    </row>
    <row r="49" spans="1:8" x14ac:dyDescent="0.25">
      <c r="A49" s="11">
        <v>44530</v>
      </c>
      <c r="B49" s="19">
        <v>44530</v>
      </c>
      <c r="C49" s="13" t="s">
        <v>92</v>
      </c>
      <c r="D49" s="14" t="s">
        <v>12</v>
      </c>
      <c r="E49" s="21" t="s">
        <v>93</v>
      </c>
      <c r="F49" s="22">
        <v>1</v>
      </c>
      <c r="G49" s="23">
        <v>7670</v>
      </c>
      <c r="H49" s="18">
        <f t="shared" si="0"/>
        <v>7670</v>
      </c>
    </row>
    <row r="50" spans="1:8" x14ac:dyDescent="0.25">
      <c r="A50" s="11">
        <v>44530</v>
      </c>
      <c r="B50" s="19">
        <v>44530</v>
      </c>
      <c r="C50" s="13" t="s">
        <v>94</v>
      </c>
      <c r="D50" s="14" t="s">
        <v>12</v>
      </c>
      <c r="E50" s="21" t="s">
        <v>95</v>
      </c>
      <c r="F50" s="22">
        <v>0</v>
      </c>
      <c r="G50" s="23">
        <v>1180</v>
      </c>
      <c r="H50" s="18">
        <f t="shared" si="0"/>
        <v>0</v>
      </c>
    </row>
    <row r="51" spans="1:8" x14ac:dyDescent="0.25">
      <c r="A51" s="11">
        <v>44630</v>
      </c>
      <c r="B51" s="19">
        <v>44630</v>
      </c>
      <c r="C51" s="13" t="s">
        <v>96</v>
      </c>
      <c r="D51" s="14" t="s">
        <v>12</v>
      </c>
      <c r="E51" s="21" t="s">
        <v>97</v>
      </c>
      <c r="F51" s="22">
        <v>1</v>
      </c>
      <c r="G51" s="23">
        <v>366.62599999999998</v>
      </c>
      <c r="H51" s="18">
        <f t="shared" si="0"/>
        <v>366.62599999999998</v>
      </c>
    </row>
    <row r="52" spans="1:8" x14ac:dyDescent="0.25">
      <c r="A52" s="11">
        <v>44630</v>
      </c>
      <c r="B52" s="19">
        <v>44630</v>
      </c>
      <c r="C52" s="13" t="s">
        <v>98</v>
      </c>
      <c r="D52" s="14" t="s">
        <v>12</v>
      </c>
      <c r="E52" s="21" t="s">
        <v>99</v>
      </c>
      <c r="F52" s="22">
        <v>1</v>
      </c>
      <c r="G52" s="23">
        <v>1262.5999999999999</v>
      </c>
      <c r="H52" s="18">
        <f t="shared" si="0"/>
        <v>1262.5999999999999</v>
      </c>
    </row>
    <row r="53" spans="1:8" ht="16.5" thickBot="1" x14ac:dyDescent="0.3">
      <c r="A53" s="24">
        <v>44630</v>
      </c>
      <c r="B53" s="25">
        <v>44630</v>
      </c>
      <c r="C53" s="26" t="s">
        <v>100</v>
      </c>
      <c r="D53" s="27" t="s">
        <v>12</v>
      </c>
      <c r="E53" s="28" t="s">
        <v>101</v>
      </c>
      <c r="F53" s="29">
        <v>1</v>
      </c>
      <c r="G53" s="30">
        <v>914.14599999999996</v>
      </c>
      <c r="H53" s="31">
        <f t="shared" si="0"/>
        <v>914.14599999999996</v>
      </c>
    </row>
    <row r="54" spans="1:8" ht="16.5" thickBot="1" x14ac:dyDescent="0.3">
      <c r="F54" s="32">
        <f>SUM(F9:F53)</f>
        <v>371</v>
      </c>
      <c r="G54" s="33" t="s">
        <v>102</v>
      </c>
      <c r="H54" s="34">
        <f>SUM(H9:H53)</f>
        <v>236598.33579999997</v>
      </c>
    </row>
    <row r="56" spans="1:8" x14ac:dyDescent="0.25">
      <c r="A56" s="35" t="s">
        <v>103</v>
      </c>
      <c r="B56" s="2" t="s">
        <v>2</v>
      </c>
      <c r="C56" s="2"/>
      <c r="E56" s="36" t="s">
        <v>104</v>
      </c>
      <c r="F56" s="37"/>
      <c r="G56" s="2"/>
      <c r="H56" s="2"/>
    </row>
    <row r="57" spans="1:8" ht="16.5" thickBot="1" x14ac:dyDescent="0.3">
      <c r="B57" s="4"/>
      <c r="C57" s="4"/>
      <c r="E57" s="2" t="s">
        <v>105</v>
      </c>
      <c r="F57" s="38"/>
      <c r="G57" s="38"/>
      <c r="H57" s="38"/>
    </row>
    <row r="58" spans="1:8" x14ac:dyDescent="0.25">
      <c r="B58" s="39" t="s">
        <v>106</v>
      </c>
      <c r="C58" s="39"/>
      <c r="E58" s="2"/>
      <c r="F58" s="40" t="s">
        <v>107</v>
      </c>
      <c r="G58" s="40"/>
      <c r="H58" s="40"/>
    </row>
    <row r="59" spans="1:8" x14ac:dyDescent="0.25">
      <c r="B59" s="1" t="s">
        <v>108</v>
      </c>
      <c r="C59" s="1"/>
      <c r="F59" s="41" t="s">
        <v>109</v>
      </c>
      <c r="G59" s="41"/>
      <c r="H59" s="41"/>
    </row>
    <row r="60" spans="1:8" x14ac:dyDescent="0.25">
      <c r="B60" s="42" t="s">
        <v>110</v>
      </c>
      <c r="C60" s="42"/>
      <c r="F60" s="41" t="s">
        <v>111</v>
      </c>
      <c r="G60" s="41"/>
      <c r="H60" s="41"/>
    </row>
  </sheetData>
  <mergeCells count="11">
    <mergeCell ref="B59:C59"/>
    <mergeCell ref="F59:H59"/>
    <mergeCell ref="B60:C60"/>
    <mergeCell ref="F60:H60"/>
    <mergeCell ref="A5:H5"/>
    <mergeCell ref="A6:H6"/>
    <mergeCell ref="F7:H7"/>
    <mergeCell ref="B57:C57"/>
    <mergeCell ref="F57:H57"/>
    <mergeCell ref="B58:C58"/>
    <mergeCell ref="F58:H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2022-08-11T12:45:45Z</dcterms:created>
  <dcterms:modified xsi:type="dcterms:W3CDTF">2022-08-11T12:50:38Z</dcterms:modified>
</cp:coreProperties>
</file>