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n\PAGINA WEB\20.- Finanzas\20.1.- Balance General\2022\"/>
    </mc:Choice>
  </mc:AlternateContent>
  <bookViews>
    <workbookView xWindow="28680" yWindow="-120" windowWidth="29040" windowHeight="15840"/>
  </bookViews>
  <sheets>
    <sheet name="MAYO 2022" sheetId="1" r:id="rId1"/>
  </sheets>
  <externalReferences>
    <externalReference r:id="rId2"/>
    <externalReference r:id="rId3"/>
  </externalReferences>
  <definedNames>
    <definedName name="_xlnm.Print_Area" localSheetId="0">'MAYO 2022'!$A$1:$D$52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8" i="1"/>
  <c r="C14" i="1"/>
  <c r="C19" i="1"/>
  <c r="C13" i="1"/>
  <c r="C12" i="1"/>
  <c r="C11" i="1"/>
  <c r="C37" i="1" l="1"/>
  <c r="C31" i="1" l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<sst xmlns="http://schemas.openxmlformats.org/spreadsheetml/2006/main" count="32" uniqueCount="32">
  <si>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</si>
  <si>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</si>
  <si>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</si>
  <si>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</si>
  <si>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</si>
  <si>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</si>
  <si>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</si>
  <si>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</si>
  <si>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</si>
  <si>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</si>
  <si>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</si>
  <si>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</si>
  <si>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</si>
  <si>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</si>
  <si>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</si>
  <si>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</si>
  <si>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</si>
  <si>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</si>
  <si>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</si>
  <si>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</si>
  <si>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</si>
  <si>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</si>
  <si>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</si>
  <si>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</si>
  <si>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</si>
  <si>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</si>
  <si>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t xml:space="preserve"> Enc. Depto. Administrativo y Financiero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</si>
  <si>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</si>
  <si>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</si>
  <si>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 xml:space="preserve"> Enc. Contabilidad</t>
  </si>
  <si>
    <t>Giancarlo Ricardo</t>
  </si>
  <si>
    <t>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</si>
</sst>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FINANZAS\CONTABILIDAD\BALANCE%20GENERAL\2022\EEFF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FINANZAS\CONTABILIDAD\BALANCE%20GENERAL\2021\Planilla%20para%20trabajar%20los%20estados%20financieros\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F9">
            <v>254650120.04000002</v>
          </cell>
        </row>
        <row r="10">
          <cell r="F10">
            <v>12365348.2225</v>
          </cell>
        </row>
        <row r="11">
          <cell r="F11">
            <v>2772254.4421369084</v>
          </cell>
        </row>
        <row r="12">
          <cell r="F12">
            <v>4316600.41</v>
          </cell>
        </row>
        <row r="16">
          <cell r="F16">
            <v>126602403.58000001</v>
          </cell>
        </row>
        <row r="23">
          <cell r="F23">
            <v>14700</v>
          </cell>
        </row>
        <row r="37">
          <cell r="F37">
            <v>400692026.69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2"/>
  <sheetViews>
    <sheetView tabSelected="1" topLeftCell="A19" zoomScaleNormal="100" workbookViewId="0">
      <selection activeCell="G24" sqref="G24"/>
    </sheetView>
  </sheetViews>
  <sheetFormatPr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'[1]Estado de Situación Financiera'!$F$9</f>
        <v>254650120.04000002</v>
      </c>
    </row>
    <row r="12" spans="1:3" ht="15.75" x14ac:dyDescent="0.25">
      <c r="A12" s="2" t="s">
        <v>5</v>
      </c>
      <c r="B12" s="2"/>
      <c r="C12" s="6">
        <f>'[1]Estado de Situación Financiera'!$F$10</f>
        <v>12365348.2225</v>
      </c>
    </row>
    <row r="13" spans="1:3" ht="15.75" x14ac:dyDescent="0.25">
      <c r="A13" s="2" t="s">
        <v>6</v>
      </c>
      <c r="B13" s="2"/>
      <c r="C13" s="6">
        <f>'[1]Estado de Situación Financiera'!$F$11</f>
        <v>2772254.4421369084</v>
      </c>
    </row>
    <row r="14" spans="1:3" ht="15.75" x14ac:dyDescent="0.25">
      <c r="A14" s="2" t="s">
        <v>7</v>
      </c>
      <c r="B14" s="2"/>
      <c r="C14" s="6">
        <f>'[1]Estado de Situación Financiera'!$F$12</f>
        <v>4316600.41</v>
      </c>
    </row>
    <row r="15" spans="1:3" ht="16.5" thickBot="1" x14ac:dyDescent="0.3">
      <c r="A15" s="5" t="s">
        <v>8</v>
      </c>
      <c r="B15" s="5"/>
      <c r="C15" s="7">
        <f>SUM(C11:C14)</f>
        <v>274104323.11463696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'[1]Estado de Situación Financiera'!$F$16</f>
        <v>126602403.58000001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126602403.58000001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400706726.69463694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'[1]Estado de Situación Financiera'!$F$23</f>
        <v>14700</v>
      </c>
    </row>
    <row r="27" spans="1:3" ht="16.5" thickBot="1" x14ac:dyDescent="0.3">
      <c r="A27" s="5" t="s">
        <v>17</v>
      </c>
      <c r="B27" s="5"/>
      <c r="C27" s="7">
        <f>SUM(C26)</f>
        <v>14700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14700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'[1]Estado de Situación Financiera'!$F$37</f>
        <v>400692026.69</v>
      </c>
    </row>
    <row r="37" spans="1:3" ht="16.5" thickBot="1" x14ac:dyDescent="0.3">
      <c r="A37" s="5" t="s">
        <v>24</v>
      </c>
      <c r="B37" s="5"/>
      <c r="C37" s="7">
        <f>SUM(C36)</f>
        <v>400692026.69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400706726.69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8" t="s">
        <v>28</v>
      </c>
      <c r="B44" s="12"/>
      <c r="C44" s="18" t="s">
        <v>30</v>
      </c>
    </row>
    <row r="45" spans="1:3" ht="15.75" x14ac:dyDescent="0.25">
      <c r="A45" s="19"/>
      <c r="B45" s="12"/>
      <c r="C45" s="20"/>
    </row>
    <row r="46" spans="1:3" ht="15.75" x14ac:dyDescent="0.25">
      <c r="A46" s="15" t="s">
        <v>29</v>
      </c>
      <c r="B46" s="2"/>
      <c r="C46" s="14" t="s">
        <v>26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27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 2022</vt:lpstr>
      <vt:lpstr>'MAYO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Leslie M Coste Pérez</cp:lastModifiedBy>
  <cp:lastPrinted>2022-05-06T15:44:36Z</cp:lastPrinted>
  <dcterms:created xsi:type="dcterms:W3CDTF">2021-11-04T19:43:45Z</dcterms:created>
  <dcterms:modified xsi:type="dcterms:W3CDTF">2022-06-09T13:17:07Z</dcterms:modified>
</cp:coreProperties>
</file>