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castillo\Downloads\"/>
    </mc:Choice>
  </mc:AlternateContent>
  <xr:revisionPtr revIDLastSave="0" documentId="8_{523FF33C-2B8B-4DA1-B2D2-88CF11453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 3er Trimestre 2022 OAI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_xlnm.Print_Area" localSheetId="0">'Est 3er Trimestre 2022 OAI'!$B$2:$F$47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 localSheetId="0">[2]!Table_Stories[Núm. Referencia]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1" i="1"/>
  <c r="F30" i="1"/>
  <c r="F29" i="1"/>
  <c r="F27" i="1"/>
  <c r="F26" i="1"/>
  <c r="F21" i="1"/>
  <c r="F20" i="1"/>
  <c r="F17" i="1"/>
  <c r="F11" i="1"/>
  <c r="F10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<sst xmlns="http://schemas.openxmlformats.org/spreadsheetml/2006/main" count="60" uniqueCount="52">
  <si>
    <t>PRODUCTO</t>
  </si>
  <si>
    <t>3er Trimestre 2022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</si>
  <si>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</si>
  <si>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</si>
  <si>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</si>
  <si>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</si>
  <si>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</si>
  <si>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</si>
  <si>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</si>
  <si>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</si>
  <si>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</si>
  <si>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</si>
  <si>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</si>
  <si>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</si>
  <si>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</si>
  <si>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</si>
  <si>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</si>
  <si>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</si>
  <si>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</si>
  <si>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</si>
  <si>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</si>
  <si>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</si>
  <si>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</si>
  <si>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</si>
  <si>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</si>
  <si>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</si>
  <si>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</si>
  <si>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</si>
  <si>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</si>
  <si>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</si>
  <si>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</si>
  <si>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</si>
  <si>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</si>
  <si>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</si>
  <si>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</si>
  <si>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</si>
  <si>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</si>
  <si>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</si>
  <si>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</si>
  <si>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</si>
  <si>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</si>
  <si>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</si>
  <si>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</si>
  <si>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</si>
  <si>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Elaborado por:</t>
  </si>
  <si>
    <t>Departamento Análisis Estratégico</t>
  </si>
  <si>
    <t>Autorizado por:</t>
  </si>
  <si>
    <t>Directora General</t>
  </si>
  <si>
    <t>UNIDAD DE ANÁLISIS FINANCIERO
UAF
DIRECCIÓN ANÁLISIS
RESUMEN ESTADÍSTICAS TRIMESTRAL JULIO-SEPTIEMBRE 2022</t>
  </si>
  <si>
    <t>Aileen C. Guzman Coste</t>
  </si>
  <si>
    <t>Revisado por:</t>
  </si>
  <si>
    <t>Dirección de Analisis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</si>
</sst>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8"/>
  <sheetViews>
    <sheetView showGridLines="0" tabSelected="1" zoomScaleNormal="100" workbookViewId="0">
      <selection activeCell="C8" sqref="C8:D8"/>
    </sheetView>
  </sheetViews>
  <sheetFormatPr baseColWidth="10" defaultRowHeight="15" x14ac:dyDescent="0.25"/>
  <cols>
    <col min="2" max="2" width="35.42578125" customWidth="1"/>
    <col min="3" max="3" width="21.7109375" customWidth="1"/>
    <col min="4" max="4" width="34.5703125" customWidth="1"/>
    <col min="5" max="5" width="17.7109375" customWidth="1"/>
    <col min="6" max="6" width="11.85546875" customWidth="1"/>
    <col min="8" max="8" width="10.5703125" customWidth="1"/>
  </cols>
  <sheetData>
    <row r="2" spans="2:9" ht="63" customHeight="1" x14ac:dyDescent="0.25">
      <c r="B2" s="6" t="s">
        <v>48</v>
      </c>
      <c r="C2" s="7"/>
      <c r="D2" s="7"/>
      <c r="E2" s="7"/>
      <c r="F2" s="7"/>
    </row>
    <row r="3" spans="2:9" ht="31.5" x14ac:dyDescent="0.25">
      <c r="B3" s="15" t="s">
        <v>0</v>
      </c>
      <c r="C3" s="15"/>
      <c r="D3" s="15"/>
      <c r="E3" s="16" t="s">
        <v>1</v>
      </c>
      <c r="F3" s="16" t="s">
        <v>2</v>
      </c>
    </row>
    <row r="4" spans="2:9" ht="19.5" customHeight="1" x14ac:dyDescent="0.25">
      <c r="B4" s="8" t="s">
        <v>3</v>
      </c>
      <c r="C4" s="6" t="s">
        <v>4</v>
      </c>
      <c r="D4" s="6"/>
      <c r="E4" s="9">
        <v>1592</v>
      </c>
      <c r="F4" s="9">
        <f>+E4</f>
        <v>1592</v>
      </c>
      <c r="G4" s="1"/>
    </row>
    <row r="5" spans="2:9" ht="19.5" customHeight="1" x14ac:dyDescent="0.25">
      <c r="B5" s="8" t="s">
        <v>5</v>
      </c>
      <c r="C5" s="6" t="s">
        <v>6</v>
      </c>
      <c r="D5" s="6"/>
      <c r="E5" s="9">
        <v>204273</v>
      </c>
      <c r="F5" s="9">
        <f>+E5</f>
        <v>204273</v>
      </c>
      <c r="G5" s="1"/>
    </row>
    <row r="6" spans="2:9" ht="19.5" customHeight="1" x14ac:dyDescent="0.25">
      <c r="B6" s="8" t="s">
        <v>7</v>
      </c>
      <c r="C6" s="6" t="s">
        <v>8</v>
      </c>
      <c r="D6" s="6"/>
      <c r="E6" s="8">
        <v>215</v>
      </c>
      <c r="F6" s="9">
        <f>+E6</f>
        <v>215</v>
      </c>
      <c r="G6" s="1"/>
    </row>
    <row r="7" spans="2:9" ht="19.5" customHeight="1" x14ac:dyDescent="0.25">
      <c r="B7" s="6" t="s">
        <v>9</v>
      </c>
      <c r="C7" s="6" t="s">
        <v>10</v>
      </c>
      <c r="D7" s="6"/>
      <c r="E7" s="8">
        <v>2</v>
      </c>
      <c r="F7" s="8">
        <f>+E7</f>
        <v>2</v>
      </c>
    </row>
    <row r="8" spans="2:9" ht="19.5" customHeight="1" x14ac:dyDescent="0.25">
      <c r="B8" s="6"/>
      <c r="C8" s="6" t="s">
        <v>11</v>
      </c>
      <c r="D8" s="6"/>
      <c r="E8" s="8">
        <v>2</v>
      </c>
      <c r="F8" s="6">
        <f>+E8+E9</f>
        <v>4</v>
      </c>
    </row>
    <row r="9" spans="2:9" ht="19.5" customHeight="1" x14ac:dyDescent="0.25">
      <c r="B9" s="6"/>
      <c r="C9" s="6" t="s">
        <v>12</v>
      </c>
      <c r="D9" s="6"/>
      <c r="E9" s="8">
        <v>2</v>
      </c>
      <c r="F9" s="6"/>
    </row>
    <row r="10" spans="2:9" ht="15" customHeight="1" x14ac:dyDescent="0.25">
      <c r="B10" s="6" t="s">
        <v>13</v>
      </c>
      <c r="C10" s="6" t="s">
        <v>14</v>
      </c>
      <c r="D10" s="6"/>
      <c r="E10" s="8">
        <v>113</v>
      </c>
      <c r="F10" s="8">
        <f>+E10</f>
        <v>113</v>
      </c>
    </row>
    <row r="11" spans="2:9" ht="19.5" customHeight="1" x14ac:dyDescent="0.25">
      <c r="B11" s="6"/>
      <c r="C11" s="6" t="s">
        <v>11</v>
      </c>
      <c r="D11" s="8" t="s">
        <v>15</v>
      </c>
      <c r="E11" s="8">
        <v>177</v>
      </c>
      <c r="F11" s="7">
        <f>+E11+E12+E13+E14+E15+E16</f>
        <v>459</v>
      </c>
      <c r="G11" s="2"/>
      <c r="I11" s="1"/>
    </row>
    <row r="12" spans="2:9" ht="30" x14ac:dyDescent="0.25">
      <c r="B12" s="6"/>
      <c r="C12" s="6"/>
      <c r="D12" s="8" t="s">
        <v>16</v>
      </c>
      <c r="E12" s="8">
        <v>119</v>
      </c>
      <c r="F12" s="7"/>
      <c r="G12" s="2"/>
    </row>
    <row r="13" spans="2:9" ht="20.25" customHeight="1" x14ac:dyDescent="0.25">
      <c r="B13" s="6"/>
      <c r="C13" s="6"/>
      <c r="D13" s="8" t="s">
        <v>17</v>
      </c>
      <c r="E13" s="8">
        <v>57</v>
      </c>
      <c r="F13" s="7"/>
      <c r="G13" s="2"/>
    </row>
    <row r="14" spans="2:9" ht="30" customHeight="1" x14ac:dyDescent="0.25">
      <c r="B14" s="6"/>
      <c r="C14" s="6" t="s">
        <v>18</v>
      </c>
      <c r="D14" s="8" t="s">
        <v>15</v>
      </c>
      <c r="E14" s="8">
        <v>82</v>
      </c>
      <c r="F14" s="7"/>
      <c r="G14" s="2"/>
    </row>
    <row r="15" spans="2:9" ht="32.25" customHeight="1" x14ac:dyDescent="0.25">
      <c r="B15" s="6"/>
      <c r="C15" s="6"/>
      <c r="D15" s="8" t="s">
        <v>16</v>
      </c>
      <c r="E15" s="8">
        <v>17</v>
      </c>
      <c r="F15" s="7"/>
      <c r="G15" s="2"/>
    </row>
    <row r="16" spans="2:9" ht="21" customHeight="1" x14ac:dyDescent="0.25">
      <c r="B16" s="6"/>
      <c r="C16" s="6"/>
      <c r="D16" s="8" t="s">
        <v>17</v>
      </c>
      <c r="E16" s="8">
        <v>7</v>
      </c>
      <c r="F16" s="7"/>
      <c r="G16" s="2"/>
    </row>
    <row r="17" spans="2:8" ht="43.5" customHeight="1" x14ac:dyDescent="0.25">
      <c r="B17" s="6" t="s">
        <v>19</v>
      </c>
      <c r="C17" s="6" t="s">
        <v>20</v>
      </c>
      <c r="D17" s="6"/>
      <c r="E17" s="8">
        <v>25</v>
      </c>
      <c r="F17" s="7">
        <f>+E17+E18+E19</f>
        <v>56</v>
      </c>
    </row>
    <row r="18" spans="2:8" ht="17.25" customHeight="1" x14ac:dyDescent="0.25">
      <c r="B18" s="6"/>
      <c r="C18" s="6" t="s">
        <v>21</v>
      </c>
      <c r="D18" s="6"/>
      <c r="E18" s="8">
        <v>30</v>
      </c>
      <c r="F18" s="7"/>
    </row>
    <row r="19" spans="2:8" ht="15.75" customHeight="1" x14ac:dyDescent="0.25">
      <c r="B19" s="6"/>
      <c r="C19" s="6" t="s">
        <v>22</v>
      </c>
      <c r="D19" s="6"/>
      <c r="E19" s="8">
        <v>1</v>
      </c>
      <c r="F19" s="7"/>
    </row>
    <row r="20" spans="2:8" ht="42" customHeight="1" x14ac:dyDescent="0.25">
      <c r="B20" s="8" t="s">
        <v>23</v>
      </c>
      <c r="C20" s="6" t="s">
        <v>24</v>
      </c>
      <c r="D20" s="6"/>
      <c r="E20" s="8">
        <v>0</v>
      </c>
      <c r="F20" s="10">
        <f>+E20</f>
        <v>0</v>
      </c>
    </row>
    <row r="21" spans="2:8" ht="20.25" customHeight="1" x14ac:dyDescent="0.25">
      <c r="B21" s="6" t="s">
        <v>25</v>
      </c>
      <c r="C21" s="6" t="s">
        <v>26</v>
      </c>
      <c r="D21" s="6"/>
      <c r="E21" s="8">
        <v>0</v>
      </c>
      <c r="F21" s="7">
        <f>+E21+E22+E23+E24+E25</f>
        <v>0</v>
      </c>
      <c r="H21" s="1"/>
    </row>
    <row r="22" spans="2:8" ht="15" customHeight="1" x14ac:dyDescent="0.25">
      <c r="B22" s="6"/>
      <c r="C22" s="6" t="s">
        <v>27</v>
      </c>
      <c r="D22" s="6"/>
      <c r="E22" s="8">
        <v>0</v>
      </c>
      <c r="F22" s="7"/>
    </row>
    <row r="23" spans="2:8" ht="15" customHeight="1" x14ac:dyDescent="0.25">
      <c r="B23" s="6"/>
      <c r="C23" s="6" t="s">
        <v>28</v>
      </c>
      <c r="D23" s="6"/>
      <c r="E23" s="8">
        <v>0</v>
      </c>
      <c r="F23" s="7"/>
    </row>
    <row r="24" spans="2:8" ht="21" customHeight="1" x14ac:dyDescent="0.25">
      <c r="B24" s="6"/>
      <c r="C24" s="6" t="s">
        <v>29</v>
      </c>
      <c r="D24" s="6"/>
      <c r="E24" s="8">
        <v>0</v>
      </c>
      <c r="F24" s="7"/>
    </row>
    <row r="25" spans="2:8" ht="15" customHeight="1" x14ac:dyDescent="0.25">
      <c r="B25" s="6"/>
      <c r="C25" s="6" t="s">
        <v>30</v>
      </c>
      <c r="D25" s="6"/>
      <c r="E25" s="8">
        <v>0</v>
      </c>
      <c r="F25" s="7"/>
    </row>
    <row r="26" spans="2:8" ht="15" customHeight="1" x14ac:dyDescent="0.25">
      <c r="B26" s="6" t="s">
        <v>31</v>
      </c>
      <c r="C26" s="6" t="s">
        <v>32</v>
      </c>
      <c r="D26" s="6"/>
      <c r="E26" s="8">
        <v>5</v>
      </c>
      <c r="F26" s="8">
        <f>+E26</f>
        <v>5</v>
      </c>
    </row>
    <row r="27" spans="2:8" ht="15" customHeight="1" x14ac:dyDescent="0.25">
      <c r="B27" s="6"/>
      <c r="C27" s="6" t="s">
        <v>11</v>
      </c>
      <c r="D27" s="6"/>
      <c r="E27" s="8">
        <v>3</v>
      </c>
      <c r="F27" s="6">
        <f>+E27+E28</f>
        <v>10</v>
      </c>
    </row>
    <row r="28" spans="2:8" ht="15" customHeight="1" x14ac:dyDescent="0.25">
      <c r="B28" s="6"/>
      <c r="C28" s="6" t="s">
        <v>12</v>
      </c>
      <c r="D28" s="6"/>
      <c r="E28" s="8">
        <v>7</v>
      </c>
      <c r="F28" s="6"/>
    </row>
    <row r="29" spans="2:8" ht="45" customHeight="1" x14ac:dyDescent="0.25">
      <c r="B29" s="8" t="s">
        <v>33</v>
      </c>
      <c r="C29" s="6" t="s">
        <v>34</v>
      </c>
      <c r="D29" s="6"/>
      <c r="E29" s="8">
        <v>2</v>
      </c>
      <c r="F29" s="8">
        <f>+E29</f>
        <v>2</v>
      </c>
    </row>
    <row r="30" spans="2:8" ht="15" customHeight="1" x14ac:dyDescent="0.25">
      <c r="B30" s="6" t="s">
        <v>35</v>
      </c>
      <c r="C30" s="6" t="s">
        <v>36</v>
      </c>
      <c r="D30" s="6"/>
      <c r="E30" s="8">
        <v>2</v>
      </c>
      <c r="F30" s="8">
        <f>+E30</f>
        <v>2</v>
      </c>
    </row>
    <row r="31" spans="2:8" ht="15" customHeight="1" x14ac:dyDescent="0.25">
      <c r="B31" s="6"/>
      <c r="C31" s="6" t="s">
        <v>11</v>
      </c>
      <c r="D31" s="6"/>
      <c r="E31" s="8">
        <v>2</v>
      </c>
      <c r="F31" s="6">
        <f>+E31+E32</f>
        <v>2</v>
      </c>
    </row>
    <row r="32" spans="2:8" ht="15" customHeight="1" x14ac:dyDescent="0.25">
      <c r="B32" s="6"/>
      <c r="C32" s="6" t="s">
        <v>12</v>
      </c>
      <c r="D32" s="6"/>
      <c r="E32" s="8">
        <v>0</v>
      </c>
      <c r="F32" s="6"/>
    </row>
    <row r="33" spans="2:6" ht="49.5" customHeight="1" x14ac:dyDescent="0.25">
      <c r="B33" s="8" t="s">
        <v>37</v>
      </c>
      <c r="C33" s="6" t="s">
        <v>38</v>
      </c>
      <c r="D33" s="6"/>
      <c r="E33" s="8">
        <v>0</v>
      </c>
      <c r="F33" s="8">
        <f>+E33</f>
        <v>0</v>
      </c>
    </row>
    <row r="34" spans="2:6" ht="15" customHeight="1" x14ac:dyDescent="0.25">
      <c r="B34" s="6" t="s">
        <v>39</v>
      </c>
      <c r="C34" s="6" t="s">
        <v>40</v>
      </c>
      <c r="D34" s="6"/>
      <c r="E34" s="8">
        <v>0</v>
      </c>
      <c r="F34" s="8">
        <f>+E34</f>
        <v>0</v>
      </c>
    </row>
    <row r="35" spans="2:6" ht="15" customHeight="1" x14ac:dyDescent="0.25">
      <c r="B35" s="6"/>
      <c r="C35" s="6" t="s">
        <v>41</v>
      </c>
      <c r="D35" s="6"/>
      <c r="E35" s="8">
        <v>0</v>
      </c>
      <c r="F35" s="6">
        <f>+E35+E36</f>
        <v>0</v>
      </c>
    </row>
    <row r="36" spans="2:6" ht="15" customHeight="1" x14ac:dyDescent="0.25">
      <c r="B36" s="6"/>
      <c r="C36" s="6" t="s">
        <v>42</v>
      </c>
      <c r="D36" s="6"/>
      <c r="E36" s="8">
        <v>0</v>
      </c>
      <c r="F36" s="6"/>
    </row>
    <row r="37" spans="2:6" ht="15" customHeight="1" x14ac:dyDescent="0.25">
      <c r="B37" s="11" t="s">
        <v>43</v>
      </c>
      <c r="C37" s="12"/>
      <c r="D37" s="12"/>
      <c r="E37" s="13"/>
      <c r="F37" s="14"/>
    </row>
    <row r="38" spans="2:6" ht="12" customHeight="1" x14ac:dyDescent="0.25">
      <c r="B38" s="3"/>
      <c r="C38" s="4"/>
      <c r="D38" s="4"/>
      <c r="E38" s="4"/>
    </row>
    <row r="39" spans="2:6" ht="12" customHeight="1" x14ac:dyDescent="0.25">
      <c r="B39" s="3"/>
      <c r="C39" s="4"/>
      <c r="D39" s="4"/>
      <c r="E39" s="4"/>
    </row>
    <row r="40" spans="2:6" x14ac:dyDescent="0.25">
      <c r="C40" s="17" t="s">
        <v>44</v>
      </c>
      <c r="D40" s="18" t="s">
        <v>45</v>
      </c>
    </row>
    <row r="41" spans="2:6" ht="11.25" customHeight="1" x14ac:dyDescent="0.25">
      <c r="C41" s="17"/>
      <c r="D41" s="18"/>
    </row>
    <row r="42" spans="2:6" ht="11.25" customHeight="1" x14ac:dyDescent="0.25">
      <c r="C42" s="17"/>
      <c r="D42" s="14"/>
      <c r="E42" s="5"/>
      <c r="F42" s="5"/>
    </row>
    <row r="43" spans="2:6" ht="13.5" customHeight="1" x14ac:dyDescent="0.25">
      <c r="C43" s="17" t="s">
        <v>50</v>
      </c>
      <c r="D43" s="14" t="s">
        <v>51</v>
      </c>
      <c r="E43" s="5"/>
      <c r="F43" s="5"/>
    </row>
    <row r="44" spans="2:6" ht="11.25" customHeight="1" x14ac:dyDescent="0.25">
      <c r="C44" s="17"/>
      <c r="D44" s="14"/>
      <c r="E44" s="5"/>
      <c r="F44" s="5"/>
    </row>
    <row r="45" spans="2:6" ht="13.5" customHeight="1" x14ac:dyDescent="0.25">
      <c r="C45" s="17"/>
      <c r="D45" s="14"/>
      <c r="E45" s="5"/>
      <c r="F45" s="5"/>
    </row>
    <row r="46" spans="2:6" x14ac:dyDescent="0.25">
      <c r="C46" s="17" t="s">
        <v>46</v>
      </c>
      <c r="D46" s="14" t="s">
        <v>49</v>
      </c>
      <c r="E46" s="5"/>
      <c r="F46" s="5"/>
    </row>
    <row r="47" spans="2:6" x14ac:dyDescent="0.25">
      <c r="C47" s="18"/>
      <c r="D47" s="14" t="s">
        <v>47</v>
      </c>
      <c r="E47" s="5"/>
      <c r="F47" s="5"/>
    </row>
    <row r="48" spans="2:6" x14ac:dyDescent="0.25">
      <c r="C48" s="18"/>
      <c r="D48" s="14"/>
      <c r="E48" s="5"/>
      <c r="F48" s="5"/>
    </row>
  </sheetData>
  <mergeCells count="46">
    <mergeCell ref="C37:D37"/>
    <mergeCell ref="B30:B32"/>
    <mergeCell ref="C30:D30"/>
    <mergeCell ref="C31:D31"/>
    <mergeCell ref="F31:F32"/>
    <mergeCell ref="C32:D32"/>
    <mergeCell ref="C33:D33"/>
    <mergeCell ref="B34:B36"/>
    <mergeCell ref="C34:D34"/>
    <mergeCell ref="C35:D35"/>
    <mergeCell ref="F35:F36"/>
    <mergeCell ref="C36:D36"/>
    <mergeCell ref="C29:D29"/>
    <mergeCell ref="C20:D20"/>
    <mergeCell ref="B21:B25"/>
    <mergeCell ref="C21:D21"/>
    <mergeCell ref="F21:F25"/>
    <mergeCell ref="C22:D22"/>
    <mergeCell ref="C23:D23"/>
    <mergeCell ref="C24:D24"/>
    <mergeCell ref="C25:D25"/>
    <mergeCell ref="B26:B28"/>
    <mergeCell ref="C26:D26"/>
    <mergeCell ref="C27:D27"/>
    <mergeCell ref="F27:F28"/>
    <mergeCell ref="C28:D28"/>
    <mergeCell ref="B10:B16"/>
    <mergeCell ref="C10:D10"/>
    <mergeCell ref="C11:C13"/>
    <mergeCell ref="F11:F16"/>
    <mergeCell ref="C14:C16"/>
    <mergeCell ref="B17:B19"/>
    <mergeCell ref="C17:D17"/>
    <mergeCell ref="F17:F19"/>
    <mergeCell ref="C18:D18"/>
    <mergeCell ref="C19:D19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</mergeCells>
  <pageMargins left="0.08" right="0.08" top="0.32874015699999998" bottom="7.8740157480315001E-2" header="0.31496062992126" footer="0.31496062992126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 3er Trimestre 2022 OAI</vt:lpstr>
      <vt:lpstr>'Est 3er Trimestre 2022 OAI'!Área_de_impresión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Claudio Rafael Castillo Tejada</cp:lastModifiedBy>
  <cp:lastPrinted>2022-10-05T12:41:47Z</cp:lastPrinted>
  <dcterms:created xsi:type="dcterms:W3CDTF">2022-10-03T19:53:57Z</dcterms:created>
  <dcterms:modified xsi:type="dcterms:W3CDTF">2022-12-20T12:15:28Z</dcterms:modified>
</cp:coreProperties>
</file>