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ccastillo\Desktop\"/>
    </mc:Choice>
  </mc:AlternateContent>
  <xr:revisionPtr revIDLastSave="0" documentId="8_{58DF004C-8469-4707-83EF-267223363C2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st 2do Trimestre 2022 OAI" sheetId="2" r:id="rId1"/>
  </sheets>
  <externalReferences>
    <externalReference r:id="rId2"/>
    <externalReference r:id="rId3"/>
  </externalReferences>
  <definedNames>
    <definedName name="Analistas">INDIRECT("Maestra!$B$3:$B$"&amp;[1]Maestra!$B$1)</definedName>
    <definedName name="_xlnm.Print_Area" localSheetId="0">'Est 2do Trimestre 2022 OAI'!$B$2:$F$47</definedName>
    <definedName name="Física">[1]!PersonasFísicas[Personas Físicas]</definedName>
    <definedName name="Jurídica">INDIRECT("Maestra!$G$3:$G$"&amp;[1]Maestra!$G$1)</definedName>
    <definedName name="List_Publications" localSheetId="0">#REF!</definedName>
    <definedName name="List_Publications">#REF!</definedName>
    <definedName name="List_Stories" localSheetId="0">[2]!Table_Stories[Núm. Referencia]</definedName>
    <definedName name="List_Stories">[2]!Table_Stories[Núm. Referencia]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5" i="2" l="1"/>
  <c r="F34" i="2"/>
  <c r="F33" i="2"/>
  <c r="F31" i="2"/>
  <c r="F30" i="2"/>
  <c r="F29" i="2"/>
  <c r="F27" i="2"/>
  <c r="F26" i="2"/>
  <c r="F21" i="2"/>
  <c r="F20" i="2"/>
  <c r="F17" i="2"/>
  <c r="F11" i="2"/>
  <c r="F10" i="2"/>
  <c r="F8" i="2"/>
  <c r="F7" i="2"/>
  <c r="F6" i="2"/>
  <c r="F5" i="2"/>
  <c r="F4" i="2"/>
</calcChain>
</file>

<file path=xl/sharedStrings.xml><?xml version="1.0" encoding="utf-8"?>
<sst xmlns="http://schemas.openxmlformats.org/spreadsheetml/2006/main" count="60" uniqueCount="52">
  <si>
    <t>PRODUCTO</t>
  </si>
  <si>
    <t>2do TRIMESTRE 2022</t>
  </si>
  <si>
    <t>TOTALES</t>
  </si>
  <si>
    <t>ROS</t>
  </si>
  <si>
    <t>Cantidad de ROS</t>
  </si>
  <si>
    <t>RTE</t>
  </si>
  <si>
    <t>Cantidad de RTE</t>
  </si>
  <si>
    <t>RAS</t>
  </si>
  <si>
    <t>Cantidad de RAS</t>
  </si>
  <si>
    <t>Informes de Inteligencia</t>
  </si>
  <si>
    <t>Cantidad Informes de Inteligencia</t>
  </si>
  <si>
    <t>Persona Física dentro del Informe</t>
  </si>
  <si>
    <t>Persona Jurídica dentro del Informe</t>
  </si>
  <si>
    <t>Informes de Asistencia Técnica</t>
  </si>
  <si>
    <t>Cantidad Informes de Asistencia Técnica</t>
  </si>
  <si>
    <t>Ministerio Público (MP)</t>
  </si>
  <si>
    <t>Dirección Nacional Control de Drogas (DNCD)</t>
  </si>
  <si>
    <t>Otros</t>
  </si>
  <si>
    <t>Persona
Jurídica dentro del Informe</t>
  </si>
  <si>
    <t>Cantidad de solicitudes realizadas a SO del sector financiero</t>
  </si>
  <si>
    <t>Entidades de Intermediación Financiera (Bancos, Corporaciones, Asociaciones, Remesadoras)</t>
  </si>
  <si>
    <t>Mercado de Valores (AFI, Cevaldom)</t>
  </si>
  <si>
    <t>Cooperativas</t>
  </si>
  <si>
    <t>Cantidad de solicitudes realizadas a SO del sector no financiero</t>
  </si>
  <si>
    <t>Dealers y Otros</t>
  </si>
  <si>
    <t xml:space="preserve">Cantidad de solicitudes realizadas a Autoridades </t>
  </si>
  <si>
    <t>Dirección General de Impuestos Internos (DGII)</t>
  </si>
  <si>
    <t>Dirección General de Migración</t>
  </si>
  <si>
    <t>Dirección General de Aduanas (DGA)</t>
  </si>
  <si>
    <t>Dirección Nacional de Control de Drogas (DNCD)</t>
  </si>
  <si>
    <t>Otros (Policia Nacional, MIC, etc.)</t>
  </si>
  <si>
    <t>Cooperaciones Internacionales requeridas a la Unidad (UAF) por otras UIFs</t>
  </si>
  <si>
    <t>Cantidad de Cooperación Recibidas</t>
  </si>
  <si>
    <t>Cooperaciones Internacionales respondidas por la Unidad (UAF) a otras UIFs</t>
  </si>
  <si>
    <t>Cantidad de Cooperacion Respondidas a otras UIFs</t>
  </si>
  <si>
    <t>Cooperaciones Internacionales requeridas a otras UIFs por la Unidad</t>
  </si>
  <si>
    <t>Cantidad de Cooperación Solicitadas</t>
  </si>
  <si>
    <t xml:space="preserve">Cooperaciones Internacionales respondidas por otras UIFs a la Unidad (UAF) </t>
  </si>
  <si>
    <t>Cantidad de Cooperacion Respondidas por Otras UIFs</t>
  </si>
  <si>
    <t>Cooperaciones Internacionales de Diseminación Espontáneas remitidas a otras UIFs</t>
  </si>
  <si>
    <t>Cantidad de Cooperación Diseminadas</t>
  </si>
  <si>
    <t>Persona Física dentro del Informe Diseminado</t>
  </si>
  <si>
    <t>Persona Jurídica dentro del Informe  Diseminado</t>
  </si>
  <si>
    <t>* Cifras preliminares</t>
  </si>
  <si>
    <t>Elaborado por:</t>
  </si>
  <si>
    <t>Departamento Análisis Estratégico</t>
  </si>
  <si>
    <t>Revisado por:</t>
  </si>
  <si>
    <t>Dirección de Analisis</t>
  </si>
  <si>
    <t>Autorizado por:</t>
  </si>
  <si>
    <t>María E. Holguin López</t>
  </si>
  <si>
    <t>Directora General</t>
  </si>
  <si>
    <t>UNIDAD DE ANÁLISIS FINANCIERO
UAF
DIRECCIÓN ANÁLISIS
RESUMEN ESTADÍSTICAS TRIMESTRAL ABRIL-JUNIO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</si>
</sst>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3" fontId="0" fillId="0" borderId="0" xfId="0" applyNumberFormat="1"/>
    <xf numFmtId="0" fontId="0" fillId="0" borderId="0" xfId="0" applyBorder="1" applyAlignment="1">
      <alignment vertical="center" wrapText="1"/>
    </xf>
    <xf numFmtId="0" fontId="0" fillId="0" borderId="0" xfId="0" applyBorder="1" applyAlignment="1"/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3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/>
    <xf numFmtId="0" fontId="0" fillId="0" borderId="0" xfId="0" applyFont="1" applyBorder="1" applyAlignment="1">
      <alignment horizontal="right"/>
    </xf>
    <xf numFmtId="49" fontId="0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dominguez/Desktop/1.2%20Matriz%20Informes%20de%20Inteligencia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\UAF\ANALISIS%20ESTRATEGICO\ESTRATEGICO\UAF-DAE-0001-COLABORADORES\QDOMINGUEZ\4-Estadisticas\Estadisticas%20A&#241;o%202020\Estadisticas%20OAI\Estadisticas%201er,%202do%20y%203er%20Trimestr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a"/>
      <sheetName val="Informes de Inteligencia"/>
      <sheetName val="Personas Analizadas"/>
      <sheetName val="1"/>
    </sheetNames>
    <sheetDataSet>
      <sheetData sheetId="0">
        <row r="1">
          <cell r="B1">
            <v>28</v>
          </cell>
          <cell r="G1">
            <v>9</v>
          </cell>
        </row>
      </sheetData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4to Trimestre 2020 OAI"/>
      <sheetName val="Est 3er Trimestre 2020 OAI"/>
      <sheetName val="Est 2do Trimestre 2020 OAI"/>
      <sheetName val="Est 1er Trimestre 2020 OAI"/>
      <sheetName val="Coop abr-jun"/>
      <sheetName val="Hoja1"/>
      <sheetName val="Disiminacion espontaneas"/>
      <sheetName val="Estadisticas 1er, 2do y 3er T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7"/>
  <sheetViews>
    <sheetView showGridLines="0" tabSelected="1" zoomScaleNormal="100" workbookViewId="0">
      <selection activeCell="H33" sqref="H33"/>
    </sheetView>
  </sheetViews>
  <sheetFormatPr baseColWidth="10" defaultRowHeight="15" x14ac:dyDescent="0.25"/>
  <cols>
    <col min="2" max="2" width="35.42578125" customWidth="1"/>
    <col min="3" max="3" width="21.7109375" customWidth="1"/>
    <col min="4" max="4" width="34.5703125" customWidth="1"/>
    <col min="5" max="5" width="18.7109375" customWidth="1"/>
    <col min="6" max="6" width="11.85546875" customWidth="1"/>
    <col min="8" max="8" width="36" customWidth="1"/>
  </cols>
  <sheetData>
    <row r="2" spans="1:11" ht="68.25" customHeight="1" x14ac:dyDescent="0.25">
      <c r="A2" s="8"/>
      <c r="B2" s="14" t="s">
        <v>51</v>
      </c>
      <c r="C2" s="15"/>
      <c r="D2" s="15"/>
      <c r="E2" s="15"/>
      <c r="F2" s="15"/>
    </row>
    <row r="3" spans="1:11" ht="31.5" x14ac:dyDescent="0.25">
      <c r="A3" s="8"/>
      <c r="B3" s="12" t="s">
        <v>0</v>
      </c>
      <c r="C3" s="12"/>
      <c r="D3" s="12"/>
      <c r="E3" s="13" t="s">
        <v>1</v>
      </c>
      <c r="F3" s="13" t="s">
        <v>2</v>
      </c>
    </row>
    <row r="4" spans="1:11" ht="19.5" customHeight="1" x14ac:dyDescent="0.25">
      <c r="A4" s="8"/>
      <c r="B4" s="16" t="s">
        <v>3</v>
      </c>
      <c r="C4" s="17" t="s">
        <v>4</v>
      </c>
      <c r="D4" s="17"/>
      <c r="E4" s="18">
        <v>1651</v>
      </c>
      <c r="F4" s="18">
        <f>+E4</f>
        <v>1651</v>
      </c>
      <c r="G4" s="1"/>
      <c r="H4" s="1"/>
      <c r="I4" s="2"/>
    </row>
    <row r="5" spans="1:11" ht="19.5" customHeight="1" x14ac:dyDescent="0.25">
      <c r="A5" s="8"/>
      <c r="B5" s="16" t="s">
        <v>5</v>
      </c>
      <c r="C5" s="17" t="s">
        <v>6</v>
      </c>
      <c r="D5" s="17"/>
      <c r="E5" s="18">
        <v>361363</v>
      </c>
      <c r="F5" s="18">
        <f>+E5</f>
        <v>361363</v>
      </c>
      <c r="G5" s="1"/>
      <c r="H5" s="1"/>
      <c r="I5" s="2"/>
    </row>
    <row r="6" spans="1:11" ht="19.5" customHeight="1" x14ac:dyDescent="0.25">
      <c r="A6" s="8"/>
      <c r="B6" s="16" t="s">
        <v>7</v>
      </c>
      <c r="C6" s="17" t="s">
        <v>8</v>
      </c>
      <c r="D6" s="17"/>
      <c r="E6" s="18">
        <v>135</v>
      </c>
      <c r="F6" s="18">
        <f>+E6</f>
        <v>135</v>
      </c>
      <c r="G6" s="1"/>
      <c r="H6" s="1"/>
      <c r="I6" s="2"/>
    </row>
    <row r="7" spans="1:11" ht="19.5" customHeight="1" x14ac:dyDescent="0.25">
      <c r="A7" s="8"/>
      <c r="B7" s="17" t="s">
        <v>9</v>
      </c>
      <c r="C7" s="17" t="s">
        <v>10</v>
      </c>
      <c r="D7" s="17"/>
      <c r="E7" s="16">
        <v>8</v>
      </c>
      <c r="F7" s="16">
        <f>+E7</f>
        <v>8</v>
      </c>
    </row>
    <row r="8" spans="1:11" ht="19.5" customHeight="1" x14ac:dyDescent="0.25">
      <c r="A8" s="8"/>
      <c r="B8" s="17"/>
      <c r="C8" s="17" t="s">
        <v>11</v>
      </c>
      <c r="D8" s="17"/>
      <c r="E8" s="16">
        <v>12</v>
      </c>
      <c r="F8" s="17">
        <f>+E8+E9</f>
        <v>25</v>
      </c>
    </row>
    <row r="9" spans="1:11" ht="19.5" customHeight="1" x14ac:dyDescent="0.25">
      <c r="A9" s="8"/>
      <c r="B9" s="17"/>
      <c r="C9" s="17" t="s">
        <v>12</v>
      </c>
      <c r="D9" s="17"/>
      <c r="E9" s="16">
        <v>13</v>
      </c>
      <c r="F9" s="17"/>
    </row>
    <row r="10" spans="1:11" ht="15" customHeight="1" x14ac:dyDescent="0.25">
      <c r="A10" s="8"/>
      <c r="B10" s="17" t="s">
        <v>13</v>
      </c>
      <c r="C10" s="17" t="s">
        <v>14</v>
      </c>
      <c r="D10" s="17"/>
      <c r="E10" s="16">
        <v>127</v>
      </c>
      <c r="F10" s="16">
        <f>+E10</f>
        <v>127</v>
      </c>
    </row>
    <row r="11" spans="1:11" ht="19.5" customHeight="1" x14ac:dyDescent="0.25">
      <c r="A11" s="8"/>
      <c r="B11" s="17"/>
      <c r="C11" s="17" t="s">
        <v>11</v>
      </c>
      <c r="D11" s="16" t="s">
        <v>15</v>
      </c>
      <c r="E11" s="16">
        <v>322</v>
      </c>
      <c r="F11" s="26">
        <f>+SUM(E11:E16)</f>
        <v>678</v>
      </c>
      <c r="G11" s="3"/>
      <c r="I11" s="1"/>
      <c r="J11" s="2"/>
      <c r="K11" s="2"/>
    </row>
    <row r="12" spans="1:11" ht="30" x14ac:dyDescent="0.25">
      <c r="A12" s="8"/>
      <c r="B12" s="17"/>
      <c r="C12" s="17"/>
      <c r="D12" s="16" t="s">
        <v>16</v>
      </c>
      <c r="E12" s="16">
        <v>132</v>
      </c>
      <c r="F12" s="26"/>
      <c r="G12" s="3"/>
    </row>
    <row r="13" spans="1:11" ht="20.25" customHeight="1" x14ac:dyDescent="0.25">
      <c r="A13" s="8"/>
      <c r="B13" s="17"/>
      <c r="C13" s="17"/>
      <c r="D13" s="16" t="s">
        <v>17</v>
      </c>
      <c r="E13" s="16">
        <v>35</v>
      </c>
      <c r="F13" s="26"/>
      <c r="G13" s="3"/>
    </row>
    <row r="14" spans="1:11" ht="30" customHeight="1" x14ac:dyDescent="0.25">
      <c r="A14" s="8"/>
      <c r="B14" s="17"/>
      <c r="C14" s="17" t="s">
        <v>18</v>
      </c>
      <c r="D14" s="16" t="s">
        <v>15</v>
      </c>
      <c r="E14" s="16">
        <v>141</v>
      </c>
      <c r="F14" s="26"/>
      <c r="G14" s="3"/>
    </row>
    <row r="15" spans="1:11" ht="32.25" customHeight="1" x14ac:dyDescent="0.25">
      <c r="A15" s="8"/>
      <c r="B15" s="17"/>
      <c r="C15" s="17"/>
      <c r="D15" s="16" t="s">
        <v>16</v>
      </c>
      <c r="E15" s="16">
        <v>44</v>
      </c>
      <c r="F15" s="26"/>
      <c r="G15" s="3"/>
    </row>
    <row r="16" spans="1:11" ht="21" customHeight="1" x14ac:dyDescent="0.25">
      <c r="A16" s="8"/>
      <c r="B16" s="17"/>
      <c r="C16" s="17"/>
      <c r="D16" s="16" t="s">
        <v>17</v>
      </c>
      <c r="E16" s="16">
        <v>4</v>
      </c>
      <c r="F16" s="26"/>
      <c r="G16" s="3"/>
    </row>
    <row r="17" spans="1:9" ht="43.5" customHeight="1" x14ac:dyDescent="0.25">
      <c r="A17" s="8"/>
      <c r="B17" s="17" t="s">
        <v>19</v>
      </c>
      <c r="C17" s="17" t="s">
        <v>20</v>
      </c>
      <c r="D17" s="17"/>
      <c r="E17" s="16">
        <v>58</v>
      </c>
      <c r="F17" s="19">
        <f>+SUM(E17:E19)</f>
        <v>95</v>
      </c>
    </row>
    <row r="18" spans="1:9" ht="17.25" customHeight="1" x14ac:dyDescent="0.25">
      <c r="A18" s="8"/>
      <c r="B18" s="17"/>
      <c r="C18" s="17" t="s">
        <v>21</v>
      </c>
      <c r="D18" s="17"/>
      <c r="E18" s="16">
        <v>33</v>
      </c>
      <c r="F18" s="19"/>
    </row>
    <row r="19" spans="1:9" ht="15.75" customHeight="1" x14ac:dyDescent="0.25">
      <c r="A19" s="8"/>
      <c r="B19" s="17"/>
      <c r="C19" s="17" t="s">
        <v>22</v>
      </c>
      <c r="D19" s="17"/>
      <c r="E19" s="16">
        <v>4</v>
      </c>
      <c r="F19" s="19"/>
    </row>
    <row r="20" spans="1:9" ht="42" customHeight="1" x14ac:dyDescent="0.25">
      <c r="A20" s="8"/>
      <c r="B20" s="16" t="s">
        <v>23</v>
      </c>
      <c r="C20" s="17" t="s">
        <v>24</v>
      </c>
      <c r="D20" s="17"/>
      <c r="E20" s="16">
        <v>0</v>
      </c>
      <c r="F20" s="20">
        <f>+E20</f>
        <v>0</v>
      </c>
    </row>
    <row r="21" spans="1:9" ht="20.25" customHeight="1" x14ac:dyDescent="0.25">
      <c r="A21" s="8"/>
      <c r="B21" s="17" t="s">
        <v>25</v>
      </c>
      <c r="C21" s="17" t="s">
        <v>26</v>
      </c>
      <c r="D21" s="17"/>
      <c r="E21" s="16">
        <v>0</v>
      </c>
      <c r="F21" s="19">
        <f>+SUM(E21:E25)</f>
        <v>1</v>
      </c>
      <c r="H21" s="1"/>
      <c r="I21" s="2"/>
    </row>
    <row r="22" spans="1:9" ht="15" customHeight="1" x14ac:dyDescent="0.25">
      <c r="A22" s="8"/>
      <c r="B22" s="17"/>
      <c r="C22" s="17" t="s">
        <v>27</v>
      </c>
      <c r="D22" s="17"/>
      <c r="E22" s="16">
        <v>1</v>
      </c>
      <c r="F22" s="19"/>
    </row>
    <row r="23" spans="1:9" ht="15" customHeight="1" x14ac:dyDescent="0.25">
      <c r="A23" s="8"/>
      <c r="B23" s="17"/>
      <c r="C23" s="17" t="s">
        <v>28</v>
      </c>
      <c r="D23" s="17"/>
      <c r="E23" s="16">
        <v>0</v>
      </c>
      <c r="F23" s="19"/>
    </row>
    <row r="24" spans="1:9" ht="21" customHeight="1" x14ac:dyDescent="0.25">
      <c r="A24" s="8"/>
      <c r="B24" s="17"/>
      <c r="C24" s="17" t="s">
        <v>29</v>
      </c>
      <c r="D24" s="17"/>
      <c r="E24" s="16">
        <v>0</v>
      </c>
      <c r="F24" s="19"/>
    </row>
    <row r="25" spans="1:9" ht="15" customHeight="1" x14ac:dyDescent="0.25">
      <c r="A25" s="8"/>
      <c r="B25" s="17"/>
      <c r="C25" s="17" t="s">
        <v>30</v>
      </c>
      <c r="D25" s="17"/>
      <c r="E25" s="16">
        <v>0</v>
      </c>
      <c r="F25" s="19"/>
    </row>
    <row r="26" spans="1:9" ht="15" customHeight="1" x14ac:dyDescent="0.25">
      <c r="A26" s="8"/>
      <c r="B26" s="17" t="s">
        <v>31</v>
      </c>
      <c r="C26" s="17" t="s">
        <v>32</v>
      </c>
      <c r="D26" s="17"/>
      <c r="E26" s="16">
        <v>7</v>
      </c>
      <c r="F26" s="16">
        <f>+E26</f>
        <v>7</v>
      </c>
    </row>
    <row r="27" spans="1:9" ht="15" customHeight="1" x14ac:dyDescent="0.25">
      <c r="A27" s="8"/>
      <c r="B27" s="17"/>
      <c r="C27" s="17" t="s">
        <v>11</v>
      </c>
      <c r="D27" s="17"/>
      <c r="E27" s="16">
        <v>10</v>
      </c>
      <c r="F27" s="17">
        <f>+E27+E28</f>
        <v>11</v>
      </c>
    </row>
    <row r="28" spans="1:9" ht="15" customHeight="1" x14ac:dyDescent="0.25">
      <c r="A28" s="8"/>
      <c r="B28" s="17"/>
      <c r="C28" s="17" t="s">
        <v>12</v>
      </c>
      <c r="D28" s="17"/>
      <c r="E28" s="16">
        <v>1</v>
      </c>
      <c r="F28" s="17"/>
    </row>
    <row r="29" spans="1:9" ht="45" customHeight="1" x14ac:dyDescent="0.25">
      <c r="A29" s="8"/>
      <c r="B29" s="16" t="s">
        <v>33</v>
      </c>
      <c r="C29" s="17" t="s">
        <v>34</v>
      </c>
      <c r="D29" s="17"/>
      <c r="E29" s="16">
        <v>11</v>
      </c>
      <c r="F29" s="16">
        <f>+E29</f>
        <v>11</v>
      </c>
    </row>
    <row r="30" spans="1:9" ht="15" customHeight="1" x14ac:dyDescent="0.25">
      <c r="A30" s="8"/>
      <c r="B30" s="17" t="s">
        <v>35</v>
      </c>
      <c r="C30" s="17" t="s">
        <v>36</v>
      </c>
      <c r="D30" s="17"/>
      <c r="E30" s="16">
        <v>2</v>
      </c>
      <c r="F30" s="16">
        <f>+E30</f>
        <v>2</v>
      </c>
    </row>
    <row r="31" spans="1:9" ht="15" customHeight="1" x14ac:dyDescent="0.25">
      <c r="A31" s="8"/>
      <c r="B31" s="17"/>
      <c r="C31" s="17" t="s">
        <v>11</v>
      </c>
      <c r="D31" s="17"/>
      <c r="E31" s="16">
        <v>5</v>
      </c>
      <c r="F31" s="17">
        <f>+E31+E32</f>
        <v>7</v>
      </c>
    </row>
    <row r="32" spans="1:9" ht="15" customHeight="1" x14ac:dyDescent="0.25">
      <c r="A32" s="8"/>
      <c r="B32" s="17"/>
      <c r="C32" s="17" t="s">
        <v>12</v>
      </c>
      <c r="D32" s="17"/>
      <c r="E32" s="16">
        <v>2</v>
      </c>
      <c r="F32" s="17"/>
    </row>
    <row r="33" spans="1:6" ht="49.5" customHeight="1" x14ac:dyDescent="0.25">
      <c r="A33" s="8"/>
      <c r="B33" s="16" t="s">
        <v>37</v>
      </c>
      <c r="C33" s="17" t="s">
        <v>38</v>
      </c>
      <c r="D33" s="17"/>
      <c r="E33" s="16">
        <v>1</v>
      </c>
      <c r="F33" s="16">
        <f>+E33</f>
        <v>1</v>
      </c>
    </row>
    <row r="34" spans="1:6" ht="15" customHeight="1" x14ac:dyDescent="0.25">
      <c r="A34" s="8"/>
      <c r="B34" s="17" t="s">
        <v>39</v>
      </c>
      <c r="C34" s="17" t="s">
        <v>40</v>
      </c>
      <c r="D34" s="17"/>
      <c r="E34" s="16">
        <v>3</v>
      </c>
      <c r="F34" s="16">
        <f>+E34</f>
        <v>3</v>
      </c>
    </row>
    <row r="35" spans="1:6" ht="15" customHeight="1" x14ac:dyDescent="0.25">
      <c r="A35" s="8"/>
      <c r="B35" s="17"/>
      <c r="C35" s="17" t="s">
        <v>41</v>
      </c>
      <c r="D35" s="17"/>
      <c r="E35" s="16">
        <v>5</v>
      </c>
      <c r="F35" s="17">
        <f>+E35+E36</f>
        <v>12</v>
      </c>
    </row>
    <row r="36" spans="1:6" ht="15" customHeight="1" x14ac:dyDescent="0.25">
      <c r="A36" s="8"/>
      <c r="B36" s="17"/>
      <c r="C36" s="17" t="s">
        <v>42</v>
      </c>
      <c r="D36" s="17"/>
      <c r="E36" s="16">
        <v>7</v>
      </c>
      <c r="F36" s="17"/>
    </row>
    <row r="37" spans="1:6" ht="15" customHeight="1" x14ac:dyDescent="0.25">
      <c r="A37" s="8"/>
      <c r="B37" s="21" t="s">
        <v>43</v>
      </c>
      <c r="C37" s="22"/>
      <c r="D37" s="22"/>
      <c r="E37" s="23"/>
      <c r="F37" s="24"/>
    </row>
    <row r="38" spans="1:6" ht="15" customHeight="1" x14ac:dyDescent="0.25">
      <c r="A38" s="8"/>
      <c r="B38" s="9"/>
      <c r="C38" s="6"/>
      <c r="D38" s="6"/>
      <c r="E38" s="4"/>
      <c r="F38" s="8"/>
    </row>
    <row r="39" spans="1:6" ht="15" customHeight="1" x14ac:dyDescent="0.25">
      <c r="A39" s="8"/>
      <c r="B39" s="9"/>
      <c r="C39" s="6"/>
      <c r="D39" s="6"/>
      <c r="E39" s="4"/>
      <c r="F39" s="8"/>
    </row>
    <row r="40" spans="1:6" x14ac:dyDescent="0.25">
      <c r="A40" s="8"/>
      <c r="B40" s="8"/>
      <c r="C40" s="25" t="s">
        <v>44</v>
      </c>
      <c r="D40" s="8" t="s">
        <v>45</v>
      </c>
      <c r="E40" s="8"/>
      <c r="F40" s="8"/>
    </row>
    <row r="41" spans="1:6" x14ac:dyDescent="0.25">
      <c r="A41" s="8"/>
      <c r="B41" s="8"/>
      <c r="C41" s="10"/>
      <c r="D41" s="8"/>
      <c r="E41" s="7"/>
      <c r="F41" s="7"/>
    </row>
    <row r="42" spans="1:6" ht="13.5" customHeight="1" x14ac:dyDescent="0.25">
      <c r="A42" s="8"/>
      <c r="B42" s="8"/>
      <c r="C42" s="10"/>
      <c r="D42" s="8"/>
      <c r="E42" s="11"/>
      <c r="F42" s="11"/>
    </row>
    <row r="43" spans="1:6" x14ac:dyDescent="0.25">
      <c r="A43" s="8"/>
      <c r="B43" s="8"/>
      <c r="C43" s="25" t="s">
        <v>46</v>
      </c>
      <c r="D43" s="8" t="s">
        <v>47</v>
      </c>
      <c r="E43" s="11"/>
      <c r="F43" s="11"/>
    </row>
    <row r="44" spans="1:6" ht="11.25" customHeight="1" x14ac:dyDescent="0.25">
      <c r="A44" s="8"/>
      <c r="B44" s="8"/>
      <c r="C44" s="10"/>
      <c r="D44" s="8"/>
      <c r="E44" s="11"/>
      <c r="F44" s="11"/>
    </row>
    <row r="45" spans="1:6" ht="13.5" customHeight="1" x14ac:dyDescent="0.25">
      <c r="A45" s="8"/>
      <c r="B45" s="8"/>
      <c r="C45" s="10"/>
      <c r="D45" s="8"/>
      <c r="E45" s="11"/>
      <c r="F45" s="11"/>
    </row>
    <row r="46" spans="1:6" x14ac:dyDescent="0.25">
      <c r="A46" s="8"/>
      <c r="B46" s="8"/>
      <c r="C46" s="25" t="s">
        <v>48</v>
      </c>
      <c r="D46" s="8" t="s">
        <v>49</v>
      </c>
      <c r="E46" s="11"/>
      <c r="F46" s="11"/>
    </row>
    <row r="47" spans="1:6" x14ac:dyDescent="0.25">
      <c r="A47" s="8"/>
      <c r="B47" s="8"/>
      <c r="C47" s="8"/>
      <c r="D47" s="8" t="s">
        <v>50</v>
      </c>
      <c r="E47" s="5"/>
      <c r="F47" s="5"/>
    </row>
  </sheetData>
  <mergeCells count="48">
    <mergeCell ref="E41:F41"/>
    <mergeCell ref="E42:F46"/>
    <mergeCell ref="B34:B36"/>
    <mergeCell ref="C34:D34"/>
    <mergeCell ref="C35:D35"/>
    <mergeCell ref="F35:F36"/>
    <mergeCell ref="C36:D36"/>
    <mergeCell ref="C37:D37"/>
    <mergeCell ref="C33:D33"/>
    <mergeCell ref="B26:B28"/>
    <mergeCell ref="C26:D26"/>
    <mergeCell ref="C27:D27"/>
    <mergeCell ref="F27:F28"/>
    <mergeCell ref="C28:D28"/>
    <mergeCell ref="C29:D29"/>
    <mergeCell ref="B30:B32"/>
    <mergeCell ref="C30:D30"/>
    <mergeCell ref="C31:D31"/>
    <mergeCell ref="F31:F32"/>
    <mergeCell ref="C32:D32"/>
    <mergeCell ref="C20:D20"/>
    <mergeCell ref="B21:B25"/>
    <mergeCell ref="C21:D21"/>
    <mergeCell ref="F21:F25"/>
    <mergeCell ref="C22:D22"/>
    <mergeCell ref="C23:D23"/>
    <mergeCell ref="C24:D24"/>
    <mergeCell ref="C25:D25"/>
    <mergeCell ref="B10:B16"/>
    <mergeCell ref="C10:D10"/>
    <mergeCell ref="C11:C13"/>
    <mergeCell ref="F11:F16"/>
    <mergeCell ref="C14:C16"/>
    <mergeCell ref="B17:B19"/>
    <mergeCell ref="C17:D17"/>
    <mergeCell ref="F17:F19"/>
    <mergeCell ref="C18:D18"/>
    <mergeCell ref="C19:D19"/>
    <mergeCell ref="B2:F2"/>
    <mergeCell ref="B3:D3"/>
    <mergeCell ref="C4:D4"/>
    <mergeCell ref="C5:D5"/>
    <mergeCell ref="C6:D6"/>
    <mergeCell ref="B7:B9"/>
    <mergeCell ref="C7:D7"/>
    <mergeCell ref="C8:D8"/>
    <mergeCell ref="F8:F9"/>
    <mergeCell ref="C9:D9"/>
  </mergeCells>
  <pageMargins left="0.32874015699999998" right="0.32874015699999998" top="0.32874015699999998" bottom="7.8740157480315001E-2" header="0.31496062992126" footer="0.31496062992126"/>
  <pageSetup paperSize="9" scale="80" orientation="portrait" r:id="rId1"/>
  <ignoredErrors>
    <ignoredError sqref="F11 F17 F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 2do Trimestre 2022 OAI</vt:lpstr>
      <vt:lpstr>'Est 2do Trimestre 2022 OAI'!Área_de_impresión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Quebal Evenezer Domínguez Urbáez</dc:creator>
  <cp:lastModifiedBy>Claudio Rafael Castillo Tejada</cp:lastModifiedBy>
  <cp:lastPrinted>2022-07-06T17:31:21Z</cp:lastPrinted>
  <dcterms:created xsi:type="dcterms:W3CDTF">2022-07-05T13:03:32Z</dcterms:created>
  <dcterms:modified xsi:type="dcterms:W3CDTF">2022-07-06T20:04:14Z</dcterms:modified>
</cp:coreProperties>
</file>