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19D3457F-ECCB-41B0-B9BB-5EC6151E8F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cesos Compras-T3 " sheetId="1" r:id="rId1"/>
  </sheets>
  <definedNames>
    <definedName name="_xlnm._FilterDatabase" localSheetId="0" hidden="1">#N/A</definedName>
    <definedName name="_xlnm.Print_Area" localSheetId="0">'Procesos Compras-T3 '!$A$1:$K$58</definedName>
    <definedName name="_xlnm.Print_Titles" localSheetId="0">'Procesos Compras-T3 '!$7:$7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1" l="1"/>
</calcChain>
</file>

<file path=xl/sharedStrings.xml><?xml version="1.0" encoding="utf-8"?>
<sst xmlns="http://schemas.openxmlformats.org/spreadsheetml/2006/main" count="396" uniqueCount="186">
  <si>
    <t>Empresa Adjudicada</t>
  </si>
  <si>
    <t>Estado Del Contrato</t>
  </si>
  <si>
    <t>Monto Por Contratos</t>
  </si>
  <si>
    <t>Tipo de Empresa Adjudicada</t>
  </si>
  <si>
    <t>Fecha de Publicación</t>
  </si>
  <si>
    <t>Firma Encargado(a) 
División de Compras y Contrataciones</t>
  </si>
  <si>
    <t xml:space="preserve">  PROCEDIMIENTOS DE COMPRAS Y CONTRATACIONES TRIMESTRALES </t>
  </si>
  <si>
    <t>Total RD$</t>
  </si>
  <si>
    <t>Número de Expediente</t>
  </si>
  <si>
    <t xml:space="preserve">No. </t>
  </si>
  <si>
    <t>Nombre del Proceso</t>
  </si>
  <si>
    <t>Modalidad del Proceso</t>
  </si>
  <si>
    <t>Descripción del Rubro del Proceso</t>
  </si>
  <si>
    <t>Código del Rubro del Proceso</t>
  </si>
  <si>
    <t>Division de Compras y Contrataciones</t>
  </si>
  <si>
    <r>
      <t>DIRECCI</t>
    </r>
    <r>
      <rPr>
        <b/>
        <sz val="11"/>
        <color rgb="FF23366A"/>
        <rFont val="Aptos Narrow"/>
        <family val="2"/>
      </rPr>
      <t>Ó</t>
    </r>
    <r>
      <rPr>
        <b/>
        <sz val="11"/>
        <color rgb="FF23366A"/>
        <rFont val="Open Sans"/>
      </rPr>
      <t>N ADMINISTRATIVA FINANCIERA</t>
    </r>
  </si>
  <si>
    <t>Compras por Debajo del Umbral</t>
  </si>
  <si>
    <t>Compras Menores</t>
  </si>
  <si>
    <t>Procesos de Excepción</t>
  </si>
  <si>
    <t>Comparación de Precios</t>
  </si>
  <si>
    <t>47130000</t>
  </si>
  <si>
    <t>90100000</t>
  </si>
  <si>
    <t>80140000</t>
  </si>
  <si>
    <t>86100000</t>
  </si>
  <si>
    <t>72100000</t>
  </si>
  <si>
    <t>90110000</t>
  </si>
  <si>
    <t>43210000</t>
  </si>
  <si>
    <t>15100000</t>
  </si>
  <si>
    <t>85120000</t>
  </si>
  <si>
    <t>Suministros de aseo y limpieza</t>
  </si>
  <si>
    <t>Restaurantes y catering (servicios de comidas y bebidas)</t>
  </si>
  <si>
    <t>Comercialización y distribución</t>
  </si>
  <si>
    <t>Formación profesional</t>
  </si>
  <si>
    <t>Servicios de mantenimiento y reparaciones de construcciones e instalaciones</t>
  </si>
  <si>
    <t>Instalaciones hoteleras, alojamientos y centros de encuentros</t>
  </si>
  <si>
    <t>Equipo informático y accesorios</t>
  </si>
  <si>
    <t>Combustibles</t>
  </si>
  <si>
    <t>Práctica médica</t>
  </si>
  <si>
    <t>Lisa Flor, SRL</t>
  </si>
  <si>
    <t>Bum Marketing Media BMM, SRL</t>
  </si>
  <si>
    <t>Centro Cuesta Nacional, SAS</t>
  </si>
  <si>
    <t>Services Travel, SRL</t>
  </si>
  <si>
    <t>Laboratorio Clínico Amadita P. De González, SAS</t>
  </si>
  <si>
    <t>Desierto</t>
  </si>
  <si>
    <t>Activo</t>
  </si>
  <si>
    <t>N/A</t>
  </si>
  <si>
    <t>MiPyme</t>
  </si>
  <si>
    <t>Mipyme Mujer</t>
  </si>
  <si>
    <t>Grande</t>
  </si>
  <si>
    <t>(3er trimestre 2025)</t>
  </si>
  <si>
    <t>UAF-DAF-CM-2025-0012</t>
  </si>
  <si>
    <t>UAF-DAF-CD-2025-0025</t>
  </si>
  <si>
    <t>UAF-DAF-CD-2025-0026</t>
  </si>
  <si>
    <t>UAF-DAF-CD-2025-0027</t>
  </si>
  <si>
    <t>UAF-DAF-CD-2025-0029</t>
  </si>
  <si>
    <t>UAF-DAF-CM-2025-0014</t>
  </si>
  <si>
    <t>UAF-CCC-CP-2025-0004</t>
  </si>
  <si>
    <t>UAF-CCC-CP-2025-0005</t>
  </si>
  <si>
    <t>UAF-DAF-CD-2025-0031</t>
  </si>
  <si>
    <t>UAF-CCC-CP-2025-0002</t>
  </si>
  <si>
    <t>UAF-DAF-CD-2025-0023</t>
  </si>
  <si>
    <t>UAF-DAF-CM-2025-0015</t>
  </si>
  <si>
    <t>UAF-DAF-CD-2025-0019</t>
  </si>
  <si>
    <t>UAF-DAF-CD-2025-0028</t>
  </si>
  <si>
    <t>UAF-DAF-CD-2025-0034</t>
  </si>
  <si>
    <t>UAF-CCC-CP-2025-0006</t>
  </si>
  <si>
    <t>UAF-CCC-CP-2025-0007</t>
  </si>
  <si>
    <t>UAF-DAF-CD-2025-0038</t>
  </si>
  <si>
    <t>UAF-DAF-CM-2025-0003</t>
  </si>
  <si>
    <t>UAF-DAF-CD-2025-0032</t>
  </si>
  <si>
    <t>UAF-DAF-CD-2025-0037</t>
  </si>
  <si>
    <t>UAF-CCC-LPN-2025-0001</t>
  </si>
  <si>
    <t>UAF-DAF-CD-2025-0039</t>
  </si>
  <si>
    <t>UAF-CCC-CP-2025-0003</t>
  </si>
  <si>
    <t>UAF-DAF-CD-2025-0040</t>
  </si>
  <si>
    <t>UAF-DAF-CM-2025-0013</t>
  </si>
  <si>
    <t>UAF-DAF-CD-2025-0044</t>
  </si>
  <si>
    <t>UAF-DAF-CD-2025-0041</t>
  </si>
  <si>
    <t>UAF-DAF-CD-2025-0035</t>
  </si>
  <si>
    <t>UAF-DAF-CD-2025-0043</t>
  </si>
  <si>
    <t>UAF-DAF-CD-2025-0045</t>
  </si>
  <si>
    <t>UAF-CCC-PEOR-2025-0001</t>
  </si>
  <si>
    <t>UAF-DAF-CM-2025-0016</t>
  </si>
  <si>
    <t>UAF-DAF-CD-2025-0036</t>
  </si>
  <si>
    <t>UAF-CCC-PEOR-2025-0002</t>
  </si>
  <si>
    <t>UAF-DAF-CD-2025-0046</t>
  </si>
  <si>
    <t>UAF-DAF-CD-2025-0033</t>
  </si>
  <si>
    <t>UAF-DAF-CD-2025-0042</t>
  </si>
  <si>
    <t>UAF-CCC-CP-2025-0008</t>
  </si>
  <si>
    <t>UAF-DAF-CD-2025-0047</t>
  </si>
  <si>
    <t>Licitación Pública Nacional</t>
  </si>
  <si>
    <t>52140000</t>
  </si>
  <si>
    <t>78180000</t>
  </si>
  <si>
    <t>44100000</t>
  </si>
  <si>
    <t>52150000</t>
  </si>
  <si>
    <t>46150000</t>
  </si>
  <si>
    <t>84110000</t>
  </si>
  <si>
    <t>53100000</t>
  </si>
  <si>
    <t>82130000</t>
  </si>
  <si>
    <t>82110000</t>
  </si>
  <si>
    <t>90120000</t>
  </si>
  <si>
    <t>25100000</t>
  </si>
  <si>
    <t>70110000</t>
  </si>
  <si>
    <t>Servicios de Catering, Coffe Break y Montaje para reuniones ejecutivas de la Institución (UAF).-Compras Verdes-Mipymes Mujer.</t>
  </si>
  <si>
    <t>Servicios de pruebas preempleo para proceso de reclutamiento de la UAF.</t>
  </si>
  <si>
    <t>Adquisición de cafeteras eléctricas para uso de la UAF.</t>
  </si>
  <si>
    <t>Servicios de Mantenimiento Preventivo y Correctivo para la Flota Vehicular de la UAF.</t>
  </si>
  <si>
    <t>Servicios de capacitaciones para colaboradores de la UAF.</t>
  </si>
  <si>
    <t>Adquisición de tickets de combustible y servicio de gasoil óptimo</t>
  </si>
  <si>
    <t>Contratación de Servicios Hoteleros para el VIII Congreso Internacional CLA, 2025 celebrado por la Unidad de Análisis Financiero.</t>
  </si>
  <si>
    <t>Contratación de Servicios Hoteleros para la Reunión de la Comisión Estratégica del GAFILAT 2025 celebrado por la Unidad de Análisis Financiero.</t>
  </si>
  <si>
    <t>Adquisición de trituradora de papel para uso de la Unidad de Análisis Financiero (UAF).</t>
  </si>
  <si>
    <t>Adquisición de equipos y accesorios tecnológicos</t>
  </si>
  <si>
    <t>Capacitación sobre las mejores empresas para trabajar para los colaboradores de la UAF.</t>
  </si>
  <si>
    <t>Contratación de servicios psicológicos para los colaboradores de la Unidad de Análisis Financiero (Segunda Convocatoria).</t>
  </si>
  <si>
    <t>Contratación de Salon de Reuniones para Taller con los Miembros del Comite Ejecutivo de la UAF.</t>
  </si>
  <si>
    <t>Adquisición de Souvenirs para la Reunión de Comisión Estratégica GAFILAT de la UAF en la Republica Dominicana.</t>
  </si>
  <si>
    <t>Adquisición de trituradoras para uso de la UAF.</t>
  </si>
  <si>
    <t>Contratación de Servicios de Montaje, Desmontaje más accesorios para la Reunión de la Comisión Estratégica del GAFILAT celebrada por UAF.</t>
  </si>
  <si>
    <t>Contratación de Servicios de Montaje, Desmontaje más Accesorios para el VIII Congreso Inter-nacional CLA, 2025 celebrado por la UAF.</t>
  </si>
  <si>
    <t>Servicios de Capacitación en Microsoft 365 Administrator para personal de la UAF.</t>
  </si>
  <si>
    <t>Adquisición de equipos de protección de seguridad física</t>
  </si>
  <si>
    <t>Servicio de impermeabilización para las instalaciones de la Unidad de Análisis Financiero.</t>
  </si>
  <si>
    <t xml:space="preserve">Capacitación en Gestión Humana </t>
  </si>
  <si>
    <t>Contratación de firmas privadas para auditorías internas y consultorías especializadas en la Unidad De Análisis Financiero.</t>
  </si>
  <si>
    <t>Curso de Etiqueta y Protocolo para Ejecutivos</t>
  </si>
  <si>
    <t>capacitación en Gestión de Conflictos para Colaboradores de la UAF.</t>
  </si>
  <si>
    <t>Adquisición de uniformes para los colaboradores de la Unidad De Análisis Financiero (UAF)</t>
  </si>
  <si>
    <t>Servicio de cobertura, producción, realización, edición en vivo de fotografía y video para el Congreso CLA 2025.</t>
  </si>
  <si>
    <t>Curso en Norma ISO 31000:2018 para la Gestión de Riesgos</t>
  </si>
  <si>
    <t>Servicios de Capacitación en Comptia Security+ para el personal de la UAF.</t>
  </si>
  <si>
    <t>Adquisición de equipos tecnológicos para la UAF.</t>
  </si>
  <si>
    <t>Servicios de Traducción Legal de Documentos Técnicos de la Unidad de Análisis Financiero</t>
  </si>
  <si>
    <t>Servicio de maestría de ceremonias para el VIII Congreso internacional contra el Lavado de activos.</t>
  </si>
  <si>
    <t>Adquisición de Equipos de Seguridad Física para la UAF.</t>
  </si>
  <si>
    <t>Servicios de Capacitación en Comptia Server Security+ para el personal de la UAF.</t>
  </si>
  <si>
    <t>Contratación de Servicio de Podcast para la Reunión De Comisión Estratégica del Grupo de Acción Financiera de Latinoamérica (GAFILAT)</t>
  </si>
  <si>
    <t>Servicio de Guía Turístico en la Ciudad Colonial para la Comisión Estratégica del Grupo de Acción Financiera GAFILAT.</t>
  </si>
  <si>
    <t>Adquisicion de accesorios para  vehiculos de la UAF.</t>
  </si>
  <si>
    <t>Servicio de pintura y brillado paa vehículo institucional</t>
  </si>
  <si>
    <t>Adquisición de equipos y aplicaciones tecnológicas para las diferentes áreas de la UAF.</t>
  </si>
  <si>
    <t>Servicio de jardinería y poda de árbol en la UAF.</t>
  </si>
  <si>
    <t>Aparatos electrodomésticos</t>
  </si>
  <si>
    <t>Servicios de mantenimiento o reparaciones de transportes</t>
  </si>
  <si>
    <t>Maquinaria, suministros y accesorios de oficina</t>
  </si>
  <si>
    <t>Utensilios de cocina domésticos</t>
  </si>
  <si>
    <t>Protección del orden público</t>
  </si>
  <si>
    <t>Servicios de contabilidad y auditorias</t>
  </si>
  <si>
    <t>Ropa</t>
  </si>
  <si>
    <t>Servicios fotográficos</t>
  </si>
  <si>
    <t>Escritura y traducciones</t>
  </si>
  <si>
    <t>Facilitación de viajes</t>
  </si>
  <si>
    <t>Vehículos  de  motor</t>
  </si>
  <si>
    <t>Horticultura</t>
  </si>
  <si>
    <t>Lucemas Supply, SRL</t>
  </si>
  <si>
    <t>Delta Comercial, SA</t>
  </si>
  <si>
    <t>Viamar, SA</t>
  </si>
  <si>
    <t>Iliana Altagracia Pichardo Ramirez</t>
  </si>
  <si>
    <t>Yona Yonel Diesel, SRL</t>
  </si>
  <si>
    <t>Distribuidores Internacionales de Petróleo, SA</t>
  </si>
  <si>
    <t>Travelista, SRL</t>
  </si>
  <si>
    <t>Cancelado</t>
  </si>
  <si>
    <t>Evaluación</t>
  </si>
  <si>
    <t>Cecomsa, SRL</t>
  </si>
  <si>
    <t>Centroxpert STE, SRL</t>
  </si>
  <si>
    <t>Itcorp Gongloss, SRL</t>
  </si>
  <si>
    <t>Offitek, SRL</t>
  </si>
  <si>
    <t>Uxmal Comercial, SRL</t>
  </si>
  <si>
    <t>Mercado Media Network, SRL</t>
  </si>
  <si>
    <t>Telar De Emociones, SRL</t>
  </si>
  <si>
    <t>Jardín Ilusiones, SRL</t>
  </si>
  <si>
    <t>Evoluzione Digital Learning FQ, SRL</t>
  </si>
  <si>
    <t>CONSTRUCTORA DOMINICO PERUANA DOMPER, SRL</t>
  </si>
  <si>
    <t>Asociación Dominicana de Administradores de Gestión Humana, ADOARH</t>
  </si>
  <si>
    <t>Capacitación Especializada CAES, SRL</t>
  </si>
  <si>
    <t>Foko Consulting, EIRL</t>
  </si>
  <si>
    <t>M.P. Uniformes De Empresas, SRL</t>
  </si>
  <si>
    <t>Aenor Dominicana SRL</t>
  </si>
  <si>
    <t>Savant Consultores, SRL</t>
  </si>
  <si>
    <t>VCG Traduce RD, SRL</t>
  </si>
  <si>
    <t>World Voices, SRL</t>
  </si>
  <si>
    <t>JUT Inversiones, S.R.L.</t>
  </si>
  <si>
    <t>Ramirez &amp; Mojica Envoy Pack Courier Express, SRL</t>
  </si>
  <si>
    <t>Soluciones Integrales CAF, SRL</t>
  </si>
  <si>
    <t>NA</t>
  </si>
  <si>
    <t>Auto Repuestos 2G,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</si>
</sst>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0"/>
      <name val="Arial"/>
    </font>
    <font>
      <sz val="10"/>
      <name val="Arial"/>
      <family val="2"/>
    </font>
    <font>
      <b/>
      <sz val="11"/>
      <name val="Open Sans"/>
    </font>
    <font>
      <sz val="11"/>
      <name val="Open Sans"/>
    </font>
    <font>
      <b/>
      <sz val="11"/>
      <color indexed="11"/>
      <name val="Open Sans"/>
    </font>
    <font>
      <b/>
      <sz val="11"/>
      <color theme="2" tint="-0.499984740745262"/>
      <name val="Open Sans"/>
    </font>
    <font>
      <b/>
      <sz val="11"/>
      <color indexed="8"/>
      <name val="Open Sans"/>
    </font>
    <font>
      <sz val="11"/>
      <color rgb="FF23366A"/>
      <name val="Open Sans"/>
    </font>
    <font>
      <b/>
      <sz val="11"/>
      <color rgb="FF23366A"/>
      <name val="Open Sans"/>
    </font>
    <font>
      <b/>
      <sz val="11"/>
      <color rgb="FF23366A"/>
      <name val="Aptos Narrow"/>
      <family val="2"/>
    </font>
    <font>
      <sz val="10"/>
      <name val="Open Sans"/>
    </font>
    <font>
      <sz val="11"/>
      <color indexed="8"/>
      <name val="Open Sans"/>
    </font>
  </fonts>
  <fills count="5">
    <fill>
      <patternFill patternType="none"/>
    </fill>
    <fill>
      <patternFill patternType="gray125"/>
    </fill>
    <fill>
      <patternFill patternType="solid">
        <fgColor rgb="FF22336A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 readingOrder="1"/>
      <protection locked="0"/>
    </xf>
    <xf numFmtId="43" fontId="4" fillId="2" borderId="1" xfId="1" applyFont="1" applyFill="1" applyBorder="1" applyAlignment="1" applyProtection="1">
      <alignment horizontal="center" vertical="center" wrapText="1" readingOrder="1"/>
      <protection locked="0"/>
    </xf>
    <xf numFmtId="0" fontId="3" fillId="3" borderId="1" xfId="0" applyFont="1" applyFill="1" applyBorder="1" applyAlignment="1" applyProtection="1">
      <alignment horizontal="center" vertical="center" wrapText="1" readingOrder="1"/>
      <protection locked="0"/>
    </xf>
    <xf numFmtId="14" fontId="3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4" borderId="1" xfId="0" applyFont="1" applyFill="1" applyBorder="1" applyAlignment="1" applyProtection="1">
      <alignment horizontal="center" vertical="center" wrapText="1" readingOrder="1"/>
      <protection locked="0"/>
    </xf>
    <xf numFmtId="43" fontId="5" fillId="0" borderId="0" xfId="1" applyFont="1" applyBorder="1" applyAlignment="1">
      <alignment horizontal="center" wrapText="1"/>
    </xf>
    <xf numFmtId="0" fontId="3" fillId="0" borderId="2" xfId="0" applyFont="1" applyBorder="1"/>
    <xf numFmtId="43" fontId="3" fillId="0" borderId="0" xfId="1" applyFont="1"/>
    <xf numFmtId="0" fontId="2" fillId="0" borderId="0" xfId="0" applyFont="1"/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/>
    </xf>
    <xf numFmtId="44" fontId="6" fillId="3" borderId="1" xfId="2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/>
    </xf>
    <xf numFmtId="14" fontId="3" fillId="3" borderId="0" xfId="0" applyNumberFormat="1" applyFont="1" applyFill="1" applyAlignment="1" applyProtection="1">
      <alignment horizontal="center" vertical="center" wrapText="1" readingOrder="1"/>
      <protection locked="0"/>
    </xf>
    <xf numFmtId="0" fontId="3" fillId="0" borderId="1" xfId="0" applyFont="1" applyBorder="1" applyAlignment="1">
      <alignment horizontal="center"/>
    </xf>
    <xf numFmtId="0" fontId="10" fillId="3" borderId="1" xfId="0" applyFont="1" applyFill="1" applyBorder="1" applyAlignment="1" applyProtection="1">
      <alignment horizontal="center" vertical="center" wrapText="1" readingOrder="1"/>
      <protection locked="0"/>
    </xf>
    <xf numFmtId="44" fontId="10" fillId="3" borderId="1" xfId="2" applyFont="1" applyFill="1" applyBorder="1" applyAlignment="1" applyProtection="1">
      <alignment horizontal="center" vertical="center" wrapText="1" readingOrder="1"/>
      <protection locked="0"/>
    </xf>
    <xf numFmtId="0" fontId="8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44" fontId="11" fillId="3" borderId="1" xfId="2" applyFont="1" applyFill="1" applyBorder="1" applyAlignment="1" applyProtection="1">
      <alignment horizontal="center" vertical="center" wrapText="1" readingOrder="1"/>
      <protection locked="0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55555"/>
      <rgbColor rgb="00C10003"/>
      <rgbColor rgb="00FFFFFF"/>
      <rgbColor rgb="00F6F6F6"/>
      <rgbColor rgb="00C8C8C8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336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9"/>
  <sheetViews>
    <sheetView showGridLines="0" tabSelected="1" view="pageBreakPreview" topLeftCell="A25" zoomScale="93" zoomScaleNormal="93" zoomScaleSheetLayoutView="93" zoomScalePageLayoutView="44" workbookViewId="0">
      <pane ySplit="1" topLeftCell="A47" activePane="bottomLeft"/>
      <selection pane="bottomLeft" activeCell="F54" sqref="F54"/>
    </sheetView>
  </sheetViews>
  <sheetFormatPr baseColWidth="10" defaultColWidth="25.7109375" defaultRowHeight="18.75" x14ac:dyDescent="0.4"/>
  <cols>
    <col min="1" max="1" width="4.85546875" style="1" bestFit="1" customWidth="1"/>
    <col min="2" max="3" width="25.7109375" style="1"/>
    <col min="4" max="4" width="23.7109375" style="1" customWidth="1"/>
    <col min="5" max="8" width="25.7109375" style="1"/>
    <col min="9" max="9" width="25.7109375" style="10"/>
    <col min="10" max="10" width="28.7109375" style="1" customWidth="1"/>
    <col min="11" max="16384" width="25.7109375" style="1"/>
  </cols>
  <sheetData>
    <row r="1" spans="1:14" s="14" customFormat="1" ht="20.100000000000001" customHeight="1" x14ac:dyDescent="0.4">
      <c r="A1" s="22" t="s">
        <v>15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4" ht="20.100000000000001" customHeight="1" x14ac:dyDescent="0.4">
      <c r="A2" s="25" t="s">
        <v>14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4"/>
      <c r="M2" s="24"/>
      <c r="N2" s="24"/>
    </row>
    <row r="3" spans="1:14" ht="20.100000000000001" customHeight="1" x14ac:dyDescent="0.4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3"/>
      <c r="M3" s="13"/>
      <c r="N3" s="13"/>
    </row>
    <row r="4" spans="1:14" ht="20.100000000000001" customHeight="1" x14ac:dyDescent="0.4">
      <c r="A4" s="24" t="s">
        <v>6</v>
      </c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4" x14ac:dyDescent="0.4">
      <c r="A5" s="24" t="s">
        <v>49</v>
      </c>
      <c r="B5" s="24"/>
      <c r="C5" s="24"/>
      <c r="D5" s="24"/>
      <c r="E5" s="24"/>
      <c r="F5" s="24"/>
      <c r="G5" s="24"/>
      <c r="H5" s="24"/>
      <c r="I5" s="24"/>
      <c r="J5" s="24"/>
      <c r="K5" s="24"/>
    </row>
    <row r="6" spans="1:14" x14ac:dyDescent="0.4">
      <c r="B6" s="2"/>
      <c r="C6" s="2"/>
      <c r="D6" s="2"/>
      <c r="E6" s="2"/>
      <c r="F6" s="2"/>
      <c r="G6" s="2"/>
      <c r="H6" s="2"/>
      <c r="I6" s="2"/>
      <c r="J6" s="2"/>
      <c r="K6" s="2"/>
    </row>
    <row r="7" spans="1:14" ht="56.25" customHeight="1" x14ac:dyDescent="0.4">
      <c r="A7" s="3" t="s">
        <v>9</v>
      </c>
      <c r="B7" s="3" t="s">
        <v>8</v>
      </c>
      <c r="C7" s="3" t="s">
        <v>11</v>
      </c>
      <c r="D7" s="3" t="s">
        <v>13</v>
      </c>
      <c r="E7" s="3" t="s">
        <v>12</v>
      </c>
      <c r="F7" s="3" t="s">
        <v>10</v>
      </c>
      <c r="G7" s="3" t="s">
        <v>0</v>
      </c>
      <c r="H7" s="4" t="s">
        <v>1</v>
      </c>
      <c r="I7" s="4" t="s">
        <v>2</v>
      </c>
      <c r="J7" s="3" t="s">
        <v>3</v>
      </c>
      <c r="K7" s="3" t="s">
        <v>4</v>
      </c>
    </row>
    <row r="8" spans="1:14" ht="72" customHeight="1" x14ac:dyDescent="0.4">
      <c r="A8" s="5">
        <v>1</v>
      </c>
      <c r="B8" s="20" t="s">
        <v>50</v>
      </c>
      <c r="C8" s="20" t="s">
        <v>17</v>
      </c>
      <c r="D8" s="20" t="s">
        <v>21</v>
      </c>
      <c r="E8" s="20" t="s">
        <v>30</v>
      </c>
      <c r="F8" s="20" t="s">
        <v>103</v>
      </c>
      <c r="G8" s="20" t="s">
        <v>38</v>
      </c>
      <c r="H8" s="20" t="s">
        <v>44</v>
      </c>
      <c r="I8" s="26">
        <v>1800000</v>
      </c>
      <c r="J8" s="20" t="s">
        <v>47</v>
      </c>
      <c r="K8" s="6">
        <v>45839</v>
      </c>
    </row>
    <row r="9" spans="1:14" ht="61.5" customHeight="1" x14ac:dyDescent="0.4">
      <c r="A9" s="7">
        <v>2</v>
      </c>
      <c r="B9" s="20" t="s">
        <v>51</v>
      </c>
      <c r="C9" s="20" t="s">
        <v>16</v>
      </c>
      <c r="D9" s="20" t="s">
        <v>28</v>
      </c>
      <c r="E9" s="20" t="s">
        <v>37</v>
      </c>
      <c r="F9" s="20" t="s">
        <v>104</v>
      </c>
      <c r="G9" s="20" t="s">
        <v>42</v>
      </c>
      <c r="H9" s="20" t="s">
        <v>44</v>
      </c>
      <c r="I9" s="26">
        <v>200000</v>
      </c>
      <c r="J9" s="20" t="s">
        <v>48</v>
      </c>
      <c r="K9" s="6">
        <v>45840</v>
      </c>
    </row>
    <row r="10" spans="1:14" ht="78" customHeight="1" x14ac:dyDescent="0.4">
      <c r="A10" s="5">
        <v>3</v>
      </c>
      <c r="B10" s="20" t="s">
        <v>52</v>
      </c>
      <c r="C10" s="20" t="s">
        <v>16</v>
      </c>
      <c r="D10" s="20" t="s">
        <v>91</v>
      </c>
      <c r="E10" s="20" t="s">
        <v>142</v>
      </c>
      <c r="F10" s="20" t="s">
        <v>105</v>
      </c>
      <c r="G10" s="20" t="s">
        <v>154</v>
      </c>
      <c r="H10" s="20" t="s">
        <v>44</v>
      </c>
      <c r="I10" s="26">
        <v>7198</v>
      </c>
      <c r="J10" s="20" t="s">
        <v>47</v>
      </c>
      <c r="K10" s="6">
        <v>45840</v>
      </c>
    </row>
    <row r="11" spans="1:14" ht="61.5" customHeight="1" x14ac:dyDescent="0.4">
      <c r="A11" s="5">
        <v>4</v>
      </c>
      <c r="B11" s="20" t="s">
        <v>53</v>
      </c>
      <c r="C11" s="20" t="s">
        <v>16</v>
      </c>
      <c r="D11" s="20" t="s">
        <v>92</v>
      </c>
      <c r="E11" s="20" t="s">
        <v>143</v>
      </c>
      <c r="F11" s="20" t="s">
        <v>106</v>
      </c>
      <c r="G11" s="20" t="s">
        <v>155</v>
      </c>
      <c r="H11" s="20" t="s">
        <v>44</v>
      </c>
      <c r="I11" s="26">
        <v>60000</v>
      </c>
      <c r="J11" s="20" t="s">
        <v>48</v>
      </c>
      <c r="K11" s="6">
        <v>45846</v>
      </c>
    </row>
    <row r="12" spans="1:14" ht="65.25" customHeight="1" x14ac:dyDescent="0.4">
      <c r="A12" s="5">
        <v>5</v>
      </c>
      <c r="B12" s="20" t="s">
        <v>53</v>
      </c>
      <c r="C12" s="20" t="s">
        <v>16</v>
      </c>
      <c r="D12" s="20" t="s">
        <v>92</v>
      </c>
      <c r="E12" s="20" t="s">
        <v>143</v>
      </c>
      <c r="F12" s="20" t="s">
        <v>106</v>
      </c>
      <c r="G12" s="20" t="s">
        <v>156</v>
      </c>
      <c r="H12" s="20" t="s">
        <v>44</v>
      </c>
      <c r="I12" s="26">
        <v>150000</v>
      </c>
      <c r="J12" s="20" t="s">
        <v>48</v>
      </c>
      <c r="K12" s="6">
        <v>45846</v>
      </c>
    </row>
    <row r="13" spans="1:14" ht="73.5" customHeight="1" x14ac:dyDescent="0.4">
      <c r="A13" s="5">
        <v>6</v>
      </c>
      <c r="B13" s="20" t="s">
        <v>54</v>
      </c>
      <c r="C13" s="20" t="s">
        <v>16</v>
      </c>
      <c r="D13" s="20" t="s">
        <v>23</v>
      </c>
      <c r="E13" s="20" t="s">
        <v>32</v>
      </c>
      <c r="F13" s="20" t="s">
        <v>107</v>
      </c>
      <c r="G13" s="20" t="s">
        <v>157</v>
      </c>
      <c r="H13" s="20" t="s">
        <v>44</v>
      </c>
      <c r="I13" s="26">
        <v>85000</v>
      </c>
      <c r="J13" s="20" t="s">
        <v>48</v>
      </c>
      <c r="K13" s="6">
        <v>45847</v>
      </c>
    </row>
    <row r="14" spans="1:14" ht="69.75" customHeight="1" x14ac:dyDescent="0.4">
      <c r="A14" s="5">
        <v>7</v>
      </c>
      <c r="B14" s="20" t="s">
        <v>55</v>
      </c>
      <c r="C14" s="20" t="s">
        <v>17</v>
      </c>
      <c r="D14" s="20" t="s">
        <v>27</v>
      </c>
      <c r="E14" s="20" t="s">
        <v>36</v>
      </c>
      <c r="F14" s="20" t="s">
        <v>108</v>
      </c>
      <c r="G14" s="20" t="s">
        <v>158</v>
      </c>
      <c r="H14" s="20" t="s">
        <v>44</v>
      </c>
      <c r="I14" s="26">
        <v>71730</v>
      </c>
      <c r="J14" s="20" t="s">
        <v>48</v>
      </c>
      <c r="K14" s="6">
        <v>45848</v>
      </c>
    </row>
    <row r="15" spans="1:14" ht="93" customHeight="1" x14ac:dyDescent="0.4">
      <c r="A15" s="5">
        <v>8</v>
      </c>
      <c r="B15" s="20" t="s">
        <v>55</v>
      </c>
      <c r="C15" s="20" t="s">
        <v>17</v>
      </c>
      <c r="D15" s="20" t="s">
        <v>27</v>
      </c>
      <c r="E15" s="20" t="s">
        <v>36</v>
      </c>
      <c r="F15" s="20" t="s">
        <v>108</v>
      </c>
      <c r="G15" s="20" t="s">
        <v>159</v>
      </c>
      <c r="H15" s="20" t="s">
        <v>44</v>
      </c>
      <c r="I15" s="26">
        <v>730000</v>
      </c>
      <c r="J15" s="20" t="s">
        <v>48</v>
      </c>
      <c r="K15" s="6">
        <v>45848</v>
      </c>
    </row>
    <row r="16" spans="1:14" ht="93.75" customHeight="1" x14ac:dyDescent="0.4">
      <c r="A16" s="5">
        <v>9</v>
      </c>
      <c r="B16" s="20" t="s">
        <v>56</v>
      </c>
      <c r="C16" s="20" t="s">
        <v>19</v>
      </c>
      <c r="D16" s="20" t="s">
        <v>25</v>
      </c>
      <c r="E16" s="20" t="s">
        <v>34</v>
      </c>
      <c r="F16" s="20" t="s">
        <v>109</v>
      </c>
      <c r="G16" s="20" t="s">
        <v>160</v>
      </c>
      <c r="H16" s="20" t="s">
        <v>44</v>
      </c>
      <c r="I16" s="26">
        <v>5639404</v>
      </c>
      <c r="J16" s="20" t="s">
        <v>47</v>
      </c>
      <c r="K16" s="6">
        <v>45849</v>
      </c>
    </row>
    <row r="17" spans="1:12" ht="83.25" customHeight="1" x14ac:dyDescent="0.4">
      <c r="A17" s="5">
        <v>10</v>
      </c>
      <c r="B17" s="20" t="s">
        <v>57</v>
      </c>
      <c r="C17" s="20" t="s">
        <v>19</v>
      </c>
      <c r="D17" s="20" t="s">
        <v>25</v>
      </c>
      <c r="E17" s="20" t="s">
        <v>34</v>
      </c>
      <c r="F17" s="20" t="s">
        <v>110</v>
      </c>
      <c r="G17" s="20" t="s">
        <v>45</v>
      </c>
      <c r="H17" s="20" t="s">
        <v>43</v>
      </c>
      <c r="I17" s="26" t="s">
        <v>45</v>
      </c>
      <c r="J17" s="20" t="s">
        <v>45</v>
      </c>
      <c r="K17" s="6">
        <v>45849</v>
      </c>
    </row>
    <row r="18" spans="1:12" ht="81.75" customHeight="1" x14ac:dyDescent="0.4">
      <c r="A18" s="5">
        <v>11</v>
      </c>
      <c r="B18" s="20" t="s">
        <v>58</v>
      </c>
      <c r="C18" s="20" t="s">
        <v>16</v>
      </c>
      <c r="D18" s="20" t="s">
        <v>93</v>
      </c>
      <c r="E18" s="20" t="s">
        <v>144</v>
      </c>
      <c r="F18" s="20" t="s">
        <v>111</v>
      </c>
      <c r="G18" s="20" t="s">
        <v>45</v>
      </c>
      <c r="H18" s="20" t="s">
        <v>161</v>
      </c>
      <c r="I18" s="26" t="s">
        <v>45</v>
      </c>
      <c r="J18" s="20" t="s">
        <v>45</v>
      </c>
      <c r="K18" s="6">
        <v>45849</v>
      </c>
    </row>
    <row r="19" spans="1:12" ht="78.75" customHeight="1" x14ac:dyDescent="0.4">
      <c r="A19" s="5">
        <v>12</v>
      </c>
      <c r="B19" s="20" t="s">
        <v>59</v>
      </c>
      <c r="C19" s="20" t="s">
        <v>19</v>
      </c>
      <c r="D19" s="20" t="s">
        <v>26</v>
      </c>
      <c r="E19" s="20" t="s">
        <v>35</v>
      </c>
      <c r="F19" s="20" t="s">
        <v>112</v>
      </c>
      <c r="G19" s="20" t="s">
        <v>163</v>
      </c>
      <c r="H19" s="20" t="s">
        <v>44</v>
      </c>
      <c r="I19" s="26">
        <v>2092055</v>
      </c>
      <c r="J19" s="20" t="s">
        <v>48</v>
      </c>
      <c r="K19" s="6">
        <v>45849</v>
      </c>
    </row>
    <row r="20" spans="1:12" ht="63" customHeight="1" x14ac:dyDescent="0.4">
      <c r="A20" s="5">
        <v>13</v>
      </c>
      <c r="B20" s="20" t="s">
        <v>59</v>
      </c>
      <c r="C20" s="20" t="s">
        <v>19</v>
      </c>
      <c r="D20" s="20" t="s">
        <v>26</v>
      </c>
      <c r="E20" s="20" t="s">
        <v>35</v>
      </c>
      <c r="F20" s="20" t="s">
        <v>112</v>
      </c>
      <c r="G20" s="20" t="s">
        <v>164</v>
      </c>
      <c r="H20" s="20" t="s">
        <v>44</v>
      </c>
      <c r="I20" s="26">
        <v>63474</v>
      </c>
      <c r="J20" s="20" t="s">
        <v>48</v>
      </c>
      <c r="K20" s="6">
        <v>45852</v>
      </c>
    </row>
    <row r="21" spans="1:12" ht="80.25" customHeight="1" x14ac:dyDescent="0.4">
      <c r="A21" s="5">
        <v>14</v>
      </c>
      <c r="B21" s="20" t="s">
        <v>59</v>
      </c>
      <c r="C21" s="20" t="s">
        <v>19</v>
      </c>
      <c r="D21" s="20" t="s">
        <v>26</v>
      </c>
      <c r="E21" s="20" t="s">
        <v>35</v>
      </c>
      <c r="F21" s="20" t="s">
        <v>112</v>
      </c>
      <c r="G21" s="20" t="s">
        <v>165</v>
      </c>
      <c r="H21" s="20" t="s">
        <v>44</v>
      </c>
      <c r="I21" s="26">
        <v>726839</v>
      </c>
      <c r="J21" s="20" t="s">
        <v>46</v>
      </c>
      <c r="K21" s="6">
        <v>45852</v>
      </c>
    </row>
    <row r="22" spans="1:12" ht="69.75" customHeight="1" x14ac:dyDescent="0.4">
      <c r="A22" s="5">
        <v>15</v>
      </c>
      <c r="B22" s="20" t="s">
        <v>59</v>
      </c>
      <c r="C22" s="20" t="s">
        <v>19</v>
      </c>
      <c r="D22" s="20" t="s">
        <v>26</v>
      </c>
      <c r="E22" s="20" t="s">
        <v>35</v>
      </c>
      <c r="F22" s="20" t="s">
        <v>112</v>
      </c>
      <c r="G22" s="20" t="s">
        <v>166</v>
      </c>
      <c r="H22" s="20" t="s">
        <v>44</v>
      </c>
      <c r="I22" s="26">
        <v>122716</v>
      </c>
      <c r="J22" s="20" t="s">
        <v>48</v>
      </c>
      <c r="K22" s="6">
        <v>45852</v>
      </c>
    </row>
    <row r="23" spans="1:12" ht="75.75" customHeight="1" x14ac:dyDescent="0.4">
      <c r="A23" s="5">
        <v>16</v>
      </c>
      <c r="B23" s="20" t="s">
        <v>59</v>
      </c>
      <c r="C23" s="20" t="s">
        <v>19</v>
      </c>
      <c r="D23" s="20" t="s">
        <v>26</v>
      </c>
      <c r="E23" s="20" t="s">
        <v>35</v>
      </c>
      <c r="F23" s="20" t="s">
        <v>112</v>
      </c>
      <c r="G23" s="20" t="s">
        <v>167</v>
      </c>
      <c r="H23" s="20" t="s">
        <v>44</v>
      </c>
      <c r="I23" s="26">
        <v>62650</v>
      </c>
      <c r="J23" s="20" t="s">
        <v>46</v>
      </c>
      <c r="K23" s="6">
        <v>45852</v>
      </c>
    </row>
    <row r="24" spans="1:12" ht="70.5" customHeight="1" x14ac:dyDescent="0.4">
      <c r="A24" s="5">
        <v>17</v>
      </c>
      <c r="B24" s="20" t="s">
        <v>60</v>
      </c>
      <c r="C24" s="20" t="s">
        <v>16</v>
      </c>
      <c r="D24" s="20" t="s">
        <v>23</v>
      </c>
      <c r="E24" s="20" t="s">
        <v>32</v>
      </c>
      <c r="F24" s="20" t="s">
        <v>113</v>
      </c>
      <c r="G24" s="20" t="s">
        <v>168</v>
      </c>
      <c r="H24" s="20" t="s">
        <v>44</v>
      </c>
      <c r="I24" s="26">
        <v>63750</v>
      </c>
      <c r="J24" s="20" t="s">
        <v>48</v>
      </c>
      <c r="K24" s="6">
        <v>45852</v>
      </c>
    </row>
    <row r="25" spans="1:12" ht="108" customHeight="1" x14ac:dyDescent="0.4">
      <c r="A25" s="5">
        <v>18</v>
      </c>
      <c r="B25" s="20" t="s">
        <v>61</v>
      </c>
      <c r="C25" s="20" t="s">
        <v>17</v>
      </c>
      <c r="D25" s="20" t="s">
        <v>28</v>
      </c>
      <c r="E25" s="20" t="s">
        <v>37</v>
      </c>
      <c r="F25" s="20" t="s">
        <v>114</v>
      </c>
      <c r="G25" s="20" t="s">
        <v>169</v>
      </c>
      <c r="H25" s="20" t="s">
        <v>44</v>
      </c>
      <c r="I25" s="26">
        <v>1199736</v>
      </c>
      <c r="J25" s="20" t="s">
        <v>48</v>
      </c>
      <c r="K25" s="6">
        <v>45859</v>
      </c>
    </row>
    <row r="26" spans="1:12" ht="57" customHeight="1" x14ac:dyDescent="0.4">
      <c r="A26" s="5">
        <v>19</v>
      </c>
      <c r="B26" s="20" t="s">
        <v>62</v>
      </c>
      <c r="C26" s="20" t="s">
        <v>16</v>
      </c>
      <c r="D26" s="20" t="s">
        <v>23</v>
      </c>
      <c r="E26" s="20" t="s">
        <v>32</v>
      </c>
      <c r="F26" s="20" t="s">
        <v>115</v>
      </c>
      <c r="G26" s="20" t="s">
        <v>170</v>
      </c>
      <c r="H26" s="20" t="s">
        <v>44</v>
      </c>
      <c r="I26" s="26">
        <v>59000</v>
      </c>
      <c r="J26" s="20" t="s">
        <v>47</v>
      </c>
      <c r="K26" s="6">
        <v>45861</v>
      </c>
    </row>
    <row r="27" spans="1:12" ht="86.25" customHeight="1" x14ac:dyDescent="0.4">
      <c r="A27" s="19">
        <v>20</v>
      </c>
      <c r="B27" s="20" t="s">
        <v>63</v>
      </c>
      <c r="C27" s="20" t="s">
        <v>16</v>
      </c>
      <c r="D27" s="20" t="s">
        <v>94</v>
      </c>
      <c r="E27" s="20" t="s">
        <v>145</v>
      </c>
      <c r="F27" s="20" t="s">
        <v>116</v>
      </c>
      <c r="G27" s="20" t="s">
        <v>40</v>
      </c>
      <c r="H27" s="20" t="s">
        <v>44</v>
      </c>
      <c r="I27" s="26">
        <v>77244</v>
      </c>
      <c r="J27" s="20" t="s">
        <v>48</v>
      </c>
      <c r="K27" s="6">
        <v>45861</v>
      </c>
      <c r="L27" s="6"/>
    </row>
    <row r="28" spans="1:12" ht="88.5" customHeight="1" x14ac:dyDescent="0.4">
      <c r="A28" s="19">
        <v>21</v>
      </c>
      <c r="B28" s="20" t="s">
        <v>64</v>
      </c>
      <c r="C28" s="20" t="s">
        <v>16</v>
      </c>
      <c r="D28" s="20" t="s">
        <v>93</v>
      </c>
      <c r="E28" s="20" t="s">
        <v>144</v>
      </c>
      <c r="F28" s="20" t="s">
        <v>117</v>
      </c>
      <c r="G28" s="20" t="s">
        <v>164</v>
      </c>
      <c r="H28" s="20" t="s">
        <v>44</v>
      </c>
      <c r="I28" s="26">
        <v>31418</v>
      </c>
      <c r="J28" s="20" t="s">
        <v>48</v>
      </c>
      <c r="K28" s="6">
        <v>45862</v>
      </c>
      <c r="L28" s="18"/>
    </row>
    <row r="29" spans="1:12" ht="86.25" customHeight="1" x14ac:dyDescent="0.4">
      <c r="A29" s="19">
        <v>22</v>
      </c>
      <c r="B29" s="20" t="s">
        <v>65</v>
      </c>
      <c r="C29" s="20" t="s">
        <v>19</v>
      </c>
      <c r="D29" s="20" t="s">
        <v>22</v>
      </c>
      <c r="E29" s="20" t="s">
        <v>31</v>
      </c>
      <c r="F29" s="20" t="s">
        <v>118</v>
      </c>
      <c r="G29" s="20" t="s">
        <v>170</v>
      </c>
      <c r="H29" s="20" t="s">
        <v>44</v>
      </c>
      <c r="I29" s="26">
        <v>1500636</v>
      </c>
      <c r="J29" s="20" t="s">
        <v>47</v>
      </c>
      <c r="K29" s="6">
        <v>45866</v>
      </c>
      <c r="L29" s="18"/>
    </row>
    <row r="30" spans="1:12" ht="59.25" customHeight="1" x14ac:dyDescent="0.4">
      <c r="A30" s="19">
        <v>23</v>
      </c>
      <c r="B30" s="20" t="s">
        <v>66</v>
      </c>
      <c r="C30" s="20" t="s">
        <v>19</v>
      </c>
      <c r="D30" s="20" t="s">
        <v>22</v>
      </c>
      <c r="E30" s="20" t="s">
        <v>31</v>
      </c>
      <c r="F30" s="20" t="s">
        <v>119</v>
      </c>
      <c r="G30" s="20" t="s">
        <v>170</v>
      </c>
      <c r="H30" s="20" t="s">
        <v>44</v>
      </c>
      <c r="I30" s="26">
        <v>4100000</v>
      </c>
      <c r="J30" s="20" t="s">
        <v>47</v>
      </c>
      <c r="K30" s="6">
        <v>45867</v>
      </c>
      <c r="L30" s="18"/>
    </row>
    <row r="31" spans="1:12" ht="78" customHeight="1" x14ac:dyDescent="0.4">
      <c r="A31" s="19">
        <v>24</v>
      </c>
      <c r="B31" s="20" t="s">
        <v>67</v>
      </c>
      <c r="C31" s="20" t="s">
        <v>16</v>
      </c>
      <c r="D31" s="20" t="s">
        <v>23</v>
      </c>
      <c r="E31" s="20" t="s">
        <v>32</v>
      </c>
      <c r="F31" s="20" t="s">
        <v>120</v>
      </c>
      <c r="G31" s="20" t="s">
        <v>171</v>
      </c>
      <c r="H31" s="20" t="s">
        <v>44</v>
      </c>
      <c r="I31" s="26">
        <v>204750</v>
      </c>
      <c r="J31" s="20" t="s">
        <v>48</v>
      </c>
      <c r="K31" s="6">
        <v>45869</v>
      </c>
      <c r="L31" s="18"/>
    </row>
    <row r="32" spans="1:12" ht="94.5" customHeight="1" x14ac:dyDescent="0.4">
      <c r="A32" s="19">
        <v>25</v>
      </c>
      <c r="B32" s="20" t="s">
        <v>68</v>
      </c>
      <c r="C32" s="20" t="s">
        <v>17</v>
      </c>
      <c r="D32" s="20" t="s">
        <v>95</v>
      </c>
      <c r="E32" s="20" t="s">
        <v>146</v>
      </c>
      <c r="F32" s="20" t="s">
        <v>121</v>
      </c>
      <c r="G32" s="20" t="s">
        <v>184</v>
      </c>
      <c r="H32" s="20"/>
      <c r="I32" s="26"/>
      <c r="J32" s="20" t="s">
        <v>48</v>
      </c>
      <c r="K32" s="6">
        <v>45869</v>
      </c>
      <c r="L32" s="18"/>
    </row>
    <row r="33" spans="1:12" ht="79.5" customHeight="1" x14ac:dyDescent="0.4">
      <c r="A33" s="17">
        <v>26</v>
      </c>
      <c r="B33" s="20" t="s">
        <v>69</v>
      </c>
      <c r="C33" s="20" t="s">
        <v>16</v>
      </c>
      <c r="D33" s="20" t="s">
        <v>24</v>
      </c>
      <c r="E33" s="20" t="s">
        <v>33</v>
      </c>
      <c r="F33" s="20" t="s">
        <v>122</v>
      </c>
      <c r="G33" s="20" t="s">
        <v>172</v>
      </c>
      <c r="H33" s="20" t="s">
        <v>44</v>
      </c>
      <c r="I33" s="26">
        <v>41536</v>
      </c>
      <c r="J33" s="20" t="s">
        <v>46</v>
      </c>
      <c r="K33" s="6">
        <v>45870</v>
      </c>
      <c r="L33" s="18"/>
    </row>
    <row r="34" spans="1:12" ht="93" customHeight="1" x14ac:dyDescent="0.4">
      <c r="A34" s="19">
        <v>27</v>
      </c>
      <c r="B34" s="20" t="s">
        <v>70</v>
      </c>
      <c r="C34" s="20" t="s">
        <v>16</v>
      </c>
      <c r="D34" s="20" t="s">
        <v>23</v>
      </c>
      <c r="E34" s="20" t="s">
        <v>32</v>
      </c>
      <c r="F34" s="20" t="s">
        <v>123</v>
      </c>
      <c r="G34" s="20" t="s">
        <v>173</v>
      </c>
      <c r="H34" s="20" t="s">
        <v>44</v>
      </c>
      <c r="I34" s="26">
        <v>140000</v>
      </c>
      <c r="J34" s="20" t="s">
        <v>48</v>
      </c>
      <c r="K34" s="6">
        <v>45870</v>
      </c>
      <c r="L34" s="18"/>
    </row>
    <row r="35" spans="1:12" ht="85.5" customHeight="1" x14ac:dyDescent="0.4">
      <c r="A35" s="19">
        <v>28</v>
      </c>
      <c r="B35" s="20" t="s">
        <v>71</v>
      </c>
      <c r="C35" s="20" t="s">
        <v>90</v>
      </c>
      <c r="D35" s="20" t="s">
        <v>96</v>
      </c>
      <c r="E35" s="20" t="s">
        <v>147</v>
      </c>
      <c r="F35" s="20" t="s">
        <v>124</v>
      </c>
      <c r="G35" s="20" t="s">
        <v>45</v>
      </c>
      <c r="H35" s="20" t="s">
        <v>43</v>
      </c>
      <c r="I35" s="26" t="s">
        <v>45</v>
      </c>
      <c r="J35" s="20" t="s">
        <v>45</v>
      </c>
      <c r="K35" s="6">
        <v>45870</v>
      </c>
      <c r="L35" s="18"/>
    </row>
    <row r="36" spans="1:12" ht="97.5" customHeight="1" x14ac:dyDescent="0.4">
      <c r="A36" s="19">
        <v>29</v>
      </c>
      <c r="B36" s="20" t="s">
        <v>72</v>
      </c>
      <c r="C36" s="20" t="s">
        <v>16</v>
      </c>
      <c r="D36" s="20" t="s">
        <v>23</v>
      </c>
      <c r="E36" s="20" t="s">
        <v>32</v>
      </c>
      <c r="F36" s="20" t="s">
        <v>125</v>
      </c>
      <c r="G36" s="20" t="s">
        <v>174</v>
      </c>
      <c r="H36" s="20" t="s">
        <v>44</v>
      </c>
      <c r="I36" s="26">
        <v>87750</v>
      </c>
      <c r="J36" s="20" t="s">
        <v>48</v>
      </c>
      <c r="K36" s="6">
        <v>45873</v>
      </c>
      <c r="L36" s="18"/>
    </row>
    <row r="37" spans="1:12" ht="141" customHeight="1" x14ac:dyDescent="0.4">
      <c r="A37" s="19">
        <v>30</v>
      </c>
      <c r="B37" s="20" t="s">
        <v>73</v>
      </c>
      <c r="C37" s="20" t="s">
        <v>19</v>
      </c>
      <c r="D37" s="20" t="s">
        <v>25</v>
      </c>
      <c r="E37" s="20" t="s">
        <v>34</v>
      </c>
      <c r="F37" s="20" t="s">
        <v>110</v>
      </c>
      <c r="G37" s="20" t="s">
        <v>160</v>
      </c>
      <c r="H37" s="20" t="s">
        <v>44</v>
      </c>
      <c r="I37" s="26">
        <v>4367879</v>
      </c>
      <c r="J37" s="20" t="s">
        <v>47</v>
      </c>
      <c r="K37" s="6">
        <v>45873</v>
      </c>
      <c r="L37" s="18"/>
    </row>
    <row r="38" spans="1:12" ht="60" customHeight="1" x14ac:dyDescent="0.4">
      <c r="A38" s="19">
        <v>31</v>
      </c>
      <c r="B38" s="20" t="s">
        <v>74</v>
      </c>
      <c r="C38" s="20" t="s">
        <v>16</v>
      </c>
      <c r="D38" s="20" t="s">
        <v>23</v>
      </c>
      <c r="E38" s="20" t="s">
        <v>32</v>
      </c>
      <c r="F38" s="20" t="s">
        <v>126</v>
      </c>
      <c r="G38" s="20" t="s">
        <v>175</v>
      </c>
      <c r="H38" s="20" t="s">
        <v>44</v>
      </c>
      <c r="I38" s="26">
        <v>202500</v>
      </c>
      <c r="J38" s="20" t="s">
        <v>48</v>
      </c>
      <c r="K38" s="6">
        <v>45873</v>
      </c>
      <c r="L38" s="18"/>
    </row>
    <row r="39" spans="1:12" ht="103.5" customHeight="1" x14ac:dyDescent="0.4">
      <c r="A39" s="19">
        <v>32</v>
      </c>
      <c r="B39" s="20" t="s">
        <v>75</v>
      </c>
      <c r="C39" s="20" t="s">
        <v>17</v>
      </c>
      <c r="D39" s="20" t="s">
        <v>97</v>
      </c>
      <c r="E39" s="20" t="s">
        <v>148</v>
      </c>
      <c r="F39" s="20" t="s">
        <v>127</v>
      </c>
      <c r="G39" s="20" t="s">
        <v>176</v>
      </c>
      <c r="H39" s="20" t="s">
        <v>44</v>
      </c>
      <c r="I39" s="26">
        <v>1542579</v>
      </c>
      <c r="J39" s="20" t="s">
        <v>47</v>
      </c>
      <c r="K39" s="6">
        <v>45874</v>
      </c>
      <c r="L39" s="18"/>
    </row>
    <row r="40" spans="1:12" ht="88.5" customHeight="1" x14ac:dyDescent="0.4">
      <c r="A40" s="19">
        <v>33</v>
      </c>
      <c r="B40" s="20" t="s">
        <v>76</v>
      </c>
      <c r="C40" s="20" t="s">
        <v>16</v>
      </c>
      <c r="D40" s="20" t="s">
        <v>98</v>
      </c>
      <c r="E40" s="20" t="s">
        <v>149</v>
      </c>
      <c r="F40" s="20" t="s">
        <v>128</v>
      </c>
      <c r="G40" s="20" t="s">
        <v>39</v>
      </c>
      <c r="H40" s="20" t="s">
        <v>44</v>
      </c>
      <c r="I40" s="26">
        <v>248000</v>
      </c>
      <c r="J40" s="20" t="s">
        <v>46</v>
      </c>
      <c r="K40" s="6">
        <v>45874</v>
      </c>
      <c r="L40" s="18"/>
    </row>
    <row r="41" spans="1:12" ht="87.75" customHeight="1" x14ac:dyDescent="0.4">
      <c r="A41" s="19">
        <v>34</v>
      </c>
      <c r="B41" s="20" t="s">
        <v>77</v>
      </c>
      <c r="C41" s="20" t="s">
        <v>16</v>
      </c>
      <c r="D41" s="20" t="s">
        <v>23</v>
      </c>
      <c r="E41" s="20" t="s">
        <v>32</v>
      </c>
      <c r="F41" s="20" t="s">
        <v>129</v>
      </c>
      <c r="G41" s="20" t="s">
        <v>177</v>
      </c>
      <c r="H41" s="20" t="s">
        <v>44</v>
      </c>
      <c r="I41" s="26">
        <v>75000</v>
      </c>
      <c r="J41" s="20" t="s">
        <v>48</v>
      </c>
      <c r="K41" s="6">
        <v>45881</v>
      </c>
      <c r="L41" s="18"/>
    </row>
    <row r="42" spans="1:12" ht="111" customHeight="1" x14ac:dyDescent="0.4">
      <c r="A42" s="19">
        <v>35</v>
      </c>
      <c r="B42" s="20" t="s">
        <v>78</v>
      </c>
      <c r="C42" s="20" t="s">
        <v>16</v>
      </c>
      <c r="D42" s="20" t="s">
        <v>23</v>
      </c>
      <c r="E42" s="20" t="s">
        <v>32</v>
      </c>
      <c r="F42" s="20" t="s">
        <v>130</v>
      </c>
      <c r="G42" s="20" t="s">
        <v>178</v>
      </c>
      <c r="H42" s="20" t="s">
        <v>44</v>
      </c>
      <c r="I42" s="26">
        <v>222000</v>
      </c>
      <c r="J42" s="20" t="s">
        <v>47</v>
      </c>
      <c r="K42" s="6">
        <v>45882</v>
      </c>
      <c r="L42" s="18"/>
    </row>
    <row r="43" spans="1:12" ht="67.5" customHeight="1" x14ac:dyDescent="0.4">
      <c r="A43" s="19">
        <v>36</v>
      </c>
      <c r="B43" s="20" t="s">
        <v>79</v>
      </c>
      <c r="C43" s="20" t="s">
        <v>16</v>
      </c>
      <c r="D43" s="20" t="s">
        <v>26</v>
      </c>
      <c r="E43" s="20" t="s">
        <v>35</v>
      </c>
      <c r="F43" s="20" t="s">
        <v>131</v>
      </c>
      <c r="G43" s="20" t="s">
        <v>163</v>
      </c>
      <c r="H43" s="20" t="s">
        <v>44</v>
      </c>
      <c r="I43" s="26">
        <v>69030</v>
      </c>
      <c r="J43" s="20" t="s">
        <v>48</v>
      </c>
      <c r="K43" s="6">
        <v>45888</v>
      </c>
      <c r="L43" s="18"/>
    </row>
    <row r="44" spans="1:12" ht="64.5" customHeight="1" x14ac:dyDescent="0.4">
      <c r="A44" s="19">
        <v>37</v>
      </c>
      <c r="B44" s="20" t="s">
        <v>80</v>
      </c>
      <c r="C44" s="20" t="s">
        <v>16</v>
      </c>
      <c r="D44" s="20" t="s">
        <v>99</v>
      </c>
      <c r="E44" s="20" t="s">
        <v>150</v>
      </c>
      <c r="F44" s="20" t="s">
        <v>132</v>
      </c>
      <c r="G44" s="20" t="s">
        <v>179</v>
      </c>
      <c r="H44" s="20" t="s">
        <v>44</v>
      </c>
      <c r="I44" s="26">
        <v>149661</v>
      </c>
      <c r="J44" s="20" t="s">
        <v>48</v>
      </c>
      <c r="K44" s="6">
        <v>45889</v>
      </c>
      <c r="L44" s="18"/>
    </row>
    <row r="45" spans="1:12" ht="54" customHeight="1" x14ac:dyDescent="0.4">
      <c r="A45" s="19">
        <v>38</v>
      </c>
      <c r="B45" s="20" t="s">
        <v>81</v>
      </c>
      <c r="C45" s="20" t="s">
        <v>18</v>
      </c>
      <c r="D45" s="20" t="s">
        <v>22</v>
      </c>
      <c r="E45" s="20" t="s">
        <v>31</v>
      </c>
      <c r="F45" s="20" t="s">
        <v>133</v>
      </c>
      <c r="G45" s="20" t="s">
        <v>180</v>
      </c>
      <c r="H45" s="20" t="s">
        <v>44</v>
      </c>
      <c r="I45" s="26">
        <v>295000</v>
      </c>
      <c r="J45" s="20" t="s">
        <v>46</v>
      </c>
      <c r="K45" s="6">
        <v>45891</v>
      </c>
      <c r="L45" s="18"/>
    </row>
    <row r="46" spans="1:12" ht="69" customHeight="1" x14ac:dyDescent="0.4">
      <c r="A46" s="19">
        <v>39</v>
      </c>
      <c r="B46" s="20" t="s">
        <v>82</v>
      </c>
      <c r="C46" s="20" t="s">
        <v>17</v>
      </c>
      <c r="D46" s="20" t="s">
        <v>95</v>
      </c>
      <c r="E46" s="20" t="s">
        <v>146</v>
      </c>
      <c r="F46" s="20" t="s">
        <v>134</v>
      </c>
      <c r="G46" s="20" t="s">
        <v>167</v>
      </c>
      <c r="H46" s="20" t="s">
        <v>44</v>
      </c>
      <c r="I46" s="26">
        <v>75000</v>
      </c>
      <c r="J46" s="20" t="s">
        <v>46</v>
      </c>
      <c r="K46" s="6">
        <v>45895</v>
      </c>
      <c r="L46" s="18"/>
    </row>
    <row r="47" spans="1:12" ht="69" customHeight="1" x14ac:dyDescent="0.4">
      <c r="A47" s="19">
        <v>40</v>
      </c>
      <c r="B47" s="20" t="s">
        <v>82</v>
      </c>
      <c r="C47" s="20" t="s">
        <v>17</v>
      </c>
      <c r="D47" s="20" t="s">
        <v>95</v>
      </c>
      <c r="E47" s="20" t="s">
        <v>146</v>
      </c>
      <c r="F47" s="20" t="s">
        <v>134</v>
      </c>
      <c r="G47" s="20" t="s">
        <v>181</v>
      </c>
      <c r="H47" s="20" t="s">
        <v>44</v>
      </c>
      <c r="I47" s="26">
        <v>19116</v>
      </c>
      <c r="J47" s="20" t="s">
        <v>46</v>
      </c>
      <c r="K47" s="6">
        <v>45896</v>
      </c>
      <c r="L47" s="18"/>
    </row>
    <row r="48" spans="1:12" ht="69" customHeight="1" x14ac:dyDescent="0.4">
      <c r="A48" s="19">
        <v>41</v>
      </c>
      <c r="B48" s="20" t="s">
        <v>83</v>
      </c>
      <c r="C48" s="20" t="s">
        <v>16</v>
      </c>
      <c r="D48" s="20" t="s">
        <v>23</v>
      </c>
      <c r="E48" s="20" t="s">
        <v>32</v>
      </c>
      <c r="F48" s="20" t="s">
        <v>135</v>
      </c>
      <c r="G48" s="20" t="s">
        <v>178</v>
      </c>
      <c r="H48" s="20" t="s">
        <v>44</v>
      </c>
      <c r="I48" s="26">
        <v>222000</v>
      </c>
      <c r="J48" s="20" t="s">
        <v>47</v>
      </c>
      <c r="K48" s="6">
        <v>45896</v>
      </c>
      <c r="L48" s="18"/>
    </row>
    <row r="49" spans="1:12" ht="69" customHeight="1" x14ac:dyDescent="0.4">
      <c r="A49" s="19">
        <v>42</v>
      </c>
      <c r="B49" s="20" t="s">
        <v>84</v>
      </c>
      <c r="C49" s="20" t="s">
        <v>18</v>
      </c>
      <c r="D49" s="20" t="s">
        <v>98</v>
      </c>
      <c r="E49" s="20" t="s">
        <v>149</v>
      </c>
      <c r="F49" s="20" t="s">
        <v>136</v>
      </c>
      <c r="G49" s="20" t="s">
        <v>39</v>
      </c>
      <c r="H49" s="20" t="s">
        <v>44</v>
      </c>
      <c r="I49" s="26">
        <v>295000</v>
      </c>
      <c r="J49" s="20" t="s">
        <v>46</v>
      </c>
      <c r="K49" s="6">
        <v>45898</v>
      </c>
      <c r="L49" s="18"/>
    </row>
    <row r="50" spans="1:12" ht="69" customHeight="1" x14ac:dyDescent="0.4">
      <c r="A50" s="19">
        <v>43</v>
      </c>
      <c r="B50" s="20" t="s">
        <v>85</v>
      </c>
      <c r="C50" s="20" t="s">
        <v>16</v>
      </c>
      <c r="D50" s="20" t="s">
        <v>100</v>
      </c>
      <c r="E50" s="20" t="s">
        <v>151</v>
      </c>
      <c r="F50" s="20" t="s">
        <v>137</v>
      </c>
      <c r="G50" s="20" t="s">
        <v>41</v>
      </c>
      <c r="H50" s="20" t="s">
        <v>44</v>
      </c>
      <c r="I50" s="26">
        <v>36580</v>
      </c>
      <c r="J50" s="20" t="s">
        <v>48</v>
      </c>
      <c r="K50" s="6">
        <v>45902</v>
      </c>
      <c r="L50" s="18"/>
    </row>
    <row r="51" spans="1:12" ht="69" customHeight="1" x14ac:dyDescent="0.4">
      <c r="A51" s="19">
        <v>44</v>
      </c>
      <c r="B51" s="20" t="s">
        <v>86</v>
      </c>
      <c r="C51" s="20" t="s">
        <v>16</v>
      </c>
      <c r="D51" s="20" t="s">
        <v>20</v>
      </c>
      <c r="E51" s="20" t="s">
        <v>29</v>
      </c>
      <c r="F51" s="20" t="s">
        <v>138</v>
      </c>
      <c r="G51" s="20" t="s">
        <v>182</v>
      </c>
      <c r="H51" s="20" t="s">
        <v>44</v>
      </c>
      <c r="I51" s="26">
        <v>28837</v>
      </c>
      <c r="J51" s="20" t="s">
        <v>46</v>
      </c>
      <c r="K51" s="6">
        <v>45902</v>
      </c>
      <c r="L51" s="18"/>
    </row>
    <row r="52" spans="1:12" ht="83.25" customHeight="1" x14ac:dyDescent="0.4">
      <c r="A52" s="19">
        <v>45</v>
      </c>
      <c r="B52" s="20" t="s">
        <v>87</v>
      </c>
      <c r="C52" s="20" t="s">
        <v>16</v>
      </c>
      <c r="D52" s="20" t="s">
        <v>92</v>
      </c>
      <c r="E52" s="20" t="s">
        <v>143</v>
      </c>
      <c r="F52" s="20" t="s">
        <v>139</v>
      </c>
      <c r="G52" s="20" t="s">
        <v>185</v>
      </c>
      <c r="H52" s="20" t="s">
        <v>44</v>
      </c>
      <c r="I52" s="26">
        <v>41595</v>
      </c>
      <c r="J52" s="20" t="s">
        <v>48</v>
      </c>
      <c r="K52" s="6">
        <v>45904</v>
      </c>
      <c r="L52" s="18"/>
    </row>
    <row r="53" spans="1:12" ht="83.25" customHeight="1" x14ac:dyDescent="0.4">
      <c r="A53" s="19">
        <v>46</v>
      </c>
      <c r="B53" s="20" t="s">
        <v>88</v>
      </c>
      <c r="C53" s="20" t="s">
        <v>19</v>
      </c>
      <c r="D53" s="20" t="s">
        <v>101</v>
      </c>
      <c r="E53" s="20" t="s">
        <v>152</v>
      </c>
      <c r="F53" s="20" t="s">
        <v>140</v>
      </c>
      <c r="G53" s="20" t="s">
        <v>45</v>
      </c>
      <c r="H53" s="20" t="s">
        <v>162</v>
      </c>
      <c r="I53" s="26" t="s">
        <v>45</v>
      </c>
      <c r="J53" s="20" t="s">
        <v>45</v>
      </c>
      <c r="K53" s="6">
        <v>45915</v>
      </c>
      <c r="L53" s="18"/>
    </row>
    <row r="54" spans="1:12" ht="60" customHeight="1" x14ac:dyDescent="0.4">
      <c r="A54" s="19">
        <v>47</v>
      </c>
      <c r="B54" s="20" t="s">
        <v>89</v>
      </c>
      <c r="C54" s="20" t="s">
        <v>16</v>
      </c>
      <c r="D54" s="20" t="s">
        <v>102</v>
      </c>
      <c r="E54" s="20" t="s">
        <v>153</v>
      </c>
      <c r="F54" s="20" t="s">
        <v>141</v>
      </c>
      <c r="G54" s="20" t="s">
        <v>183</v>
      </c>
      <c r="H54" s="20" t="s">
        <v>44</v>
      </c>
      <c r="I54" s="21">
        <v>234239</v>
      </c>
      <c r="J54" s="20" t="s">
        <v>46</v>
      </c>
      <c r="K54" s="6">
        <v>45929</v>
      </c>
      <c r="L54" s="18"/>
    </row>
    <row r="55" spans="1:12" x14ac:dyDescent="0.4">
      <c r="H55" s="20" t="s">
        <v>7</v>
      </c>
      <c r="I55" s="16">
        <f>SUM(I8:I54)</f>
        <v>27440902</v>
      </c>
      <c r="J55" s="18"/>
      <c r="K55" s="18"/>
    </row>
    <row r="56" spans="1:12" x14ac:dyDescent="0.4">
      <c r="I56" s="8"/>
    </row>
    <row r="57" spans="1:12" x14ac:dyDescent="0.4">
      <c r="B57" s="9"/>
      <c r="C57" s="9"/>
    </row>
    <row r="58" spans="1:12" ht="47.25" customHeight="1" x14ac:dyDescent="0.4">
      <c r="B58" s="23" t="s">
        <v>5</v>
      </c>
      <c r="C58" s="23"/>
    </row>
    <row r="59" spans="1:12" x14ac:dyDescent="0.4">
      <c r="B59" s="11"/>
      <c r="J59" s="11"/>
      <c r="K59" s="12"/>
    </row>
  </sheetData>
  <mergeCells count="6">
    <mergeCell ref="A1:K1"/>
    <mergeCell ref="B58:C58"/>
    <mergeCell ref="L2:N2"/>
    <mergeCell ref="A4:K4"/>
    <mergeCell ref="A5:K5"/>
    <mergeCell ref="A2:K2"/>
  </mergeCells>
  <phoneticPr fontId="0" type="noConversion"/>
  <printOptions horizontalCentered="1"/>
  <pageMargins left="0.78740157480314965" right="0.78740157480314965" top="1.4173228346456694" bottom="1.1023622047244095" header="0.78740157480314965" footer="0.78740157480314965"/>
  <pageSetup scale="43" orientation="landscape" verticalDpi="300" r:id="rId1"/>
  <headerFooter alignWithMargins="0">
    <oddHeader>&amp;C&amp;G</oddHeader>
    <oddFooter>&amp;L&amp;"Open Sans,Regular"&amp;11AF-MT-05 V00 / 10-06-2024&amp;R&amp;"Open Sans,Regular"&amp;11&amp;P</oddFooter>
  </headerFooter>
  <rowBreaks count="1" manualBreakCount="1">
    <brk id="37" max="1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Procesos Compras-T3 </vt:lpstr>
      <vt:lpstr>'Procesos Compras-T3 '!Área_de_impresión</vt:lpstr>
      <vt:lpstr>'Procesos Compras-T3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2021-03-29T19:56:45Z</dcterms:created>
  <dcterms:modified xsi:type="dcterms:W3CDTF">2025-10-14T14:18:34Z</dcterms:modified>
</cp:coreProperties>
</file>